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autoCompressPictures="0"/>
  <mc:AlternateContent xmlns:mc="http://schemas.openxmlformats.org/markup-compatibility/2006">
    <mc:Choice Requires="x15">
      <x15ac:absPath xmlns:x15ac="http://schemas.microsoft.com/office/spreadsheetml/2010/11/ac" url="/Users/HIRATSUKA/Dropbox/千葉県合唱連盟/"/>
    </mc:Choice>
  </mc:AlternateContent>
  <xr:revisionPtr revIDLastSave="0" documentId="8_{9CEC1135-D422-0044-9D34-135B7404A389}" xr6:coauthVersionLast="47" xr6:coauthVersionMax="47" xr10:uidLastSave="{00000000-0000-0000-0000-000000000000}"/>
  <bookViews>
    <workbookView xWindow="4320" yWindow="1860" windowWidth="21600" windowHeight="11400" activeTab="1" xr2:uid="{00000000-000D-0000-FFFF-FFFF00000000}"/>
  </bookViews>
  <sheets>
    <sheet name="高大職 (正式)" sheetId="18" r:id="rId1"/>
    <sheet name="小中 (正式)" sheetId="17" r:id="rId2"/>
    <sheet name="Sheet1" sheetId="15" r:id="rId3"/>
    <sheet name="Sheet2" sheetId="16" r:id="rId4"/>
  </sheets>
  <definedNames>
    <definedName name="_xlnm.Print_Area" localSheetId="0">'高大職 (正式)'!$A$1:$Q$29</definedName>
    <definedName name="_xlnm.Print_Area" localSheetId="1">'小中 (正式)'!$A$1:$Q$27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3" i="18" l="1"/>
  <c r="N3" i="18" l="1"/>
  <c r="O3" i="18" s="1"/>
  <c r="K3" i="18"/>
  <c r="H3" i="18"/>
  <c r="O3" i="17"/>
  <c r="M4" i="17" s="1"/>
  <c r="L3" i="17"/>
  <c r="J3" i="17"/>
  <c r="I3" i="17" s="1"/>
  <c r="G3" i="18" l="1"/>
  <c r="F3" i="18"/>
  <c r="L4" i="18"/>
  <c r="H3" i="17"/>
  <c r="G3" i="17"/>
  <c r="L4" i="17"/>
  <c r="J4" i="17"/>
  <c r="I4" i="17" s="1"/>
  <c r="O4" i="17"/>
  <c r="P3" i="17"/>
  <c r="I4" i="18" l="1"/>
  <c r="H4" i="18" s="1"/>
  <c r="N4" i="18"/>
  <c r="K4" i="18"/>
  <c r="H4" i="17"/>
  <c r="G4" i="17"/>
  <c r="M5" i="17"/>
  <c r="P4" i="17"/>
  <c r="O4" i="18" l="1"/>
  <c r="L5" i="18"/>
  <c r="G4" i="18"/>
  <c r="F4" i="18"/>
  <c r="L5" i="17"/>
  <c r="J5" i="17"/>
  <c r="I5" i="17" s="1"/>
  <c r="O5" i="17"/>
  <c r="M6" i="17" s="1"/>
  <c r="I5" i="18" l="1"/>
  <c r="H5" i="18" s="1"/>
  <c r="N5" i="18"/>
  <c r="K5" i="18"/>
  <c r="H5" i="17"/>
  <c r="G5" i="17"/>
  <c r="P5" i="17"/>
  <c r="O5" i="18" l="1"/>
  <c r="L6" i="18"/>
  <c r="G5" i="18"/>
  <c r="F5" i="18"/>
  <c r="J6" i="17"/>
  <c r="I6" i="17" s="1"/>
  <c r="O6" i="17"/>
  <c r="L6" i="17"/>
  <c r="I6" i="18" l="1"/>
  <c r="H6" i="18" s="1"/>
  <c r="N6" i="18"/>
  <c r="K6" i="18"/>
  <c r="P6" i="17"/>
  <c r="M7" i="17"/>
  <c r="H6" i="17"/>
  <c r="G6" i="17"/>
  <c r="G6" i="18" l="1"/>
  <c r="F6" i="18"/>
  <c r="O6" i="18"/>
  <c r="L7" i="18"/>
  <c r="J7" i="17"/>
  <c r="I7" i="17" s="1"/>
  <c r="O7" i="17"/>
  <c r="L7" i="17"/>
  <c r="I7" i="18" l="1"/>
  <c r="H7" i="18" s="1"/>
  <c r="N7" i="18"/>
  <c r="K7" i="18"/>
  <c r="P7" i="17"/>
  <c r="M8" i="17"/>
  <c r="H7" i="17"/>
  <c r="G7" i="17"/>
  <c r="O7" i="18" l="1"/>
  <c r="L8" i="18"/>
  <c r="G7" i="18"/>
  <c r="F7" i="18"/>
  <c r="J8" i="17"/>
  <c r="I8" i="17" s="1"/>
  <c r="O8" i="17"/>
  <c r="L8" i="17"/>
  <c r="M9" i="17" l="1"/>
  <c r="I8" i="18"/>
  <c r="H8" i="18" s="1"/>
  <c r="N8" i="18"/>
  <c r="K8" i="18"/>
  <c r="P8" i="17"/>
  <c r="H8" i="17"/>
  <c r="G8" i="17"/>
  <c r="O8" i="18" l="1"/>
  <c r="L9" i="18"/>
  <c r="N9" i="18" s="1"/>
  <c r="L10" i="18" s="1"/>
  <c r="G8" i="18"/>
  <c r="F8" i="18"/>
  <c r="J9" i="17"/>
  <c r="I9" i="17" s="1"/>
  <c r="O9" i="17"/>
  <c r="M10" i="17" s="1"/>
  <c r="O10" i="17" s="1"/>
  <c r="M11" i="17" s="1"/>
  <c r="L9" i="17"/>
  <c r="K10" i="18" l="1"/>
  <c r="I10" i="18"/>
  <c r="H10" i="18" s="1"/>
  <c r="N10" i="18"/>
  <c r="P9" i="17"/>
  <c r="H9" i="17"/>
  <c r="G9" i="17"/>
  <c r="G10" i="18" l="1"/>
  <c r="F10" i="18"/>
  <c r="L11" i="18"/>
  <c r="O10" i="18"/>
  <c r="J11" i="17"/>
  <c r="I11" i="17" s="1"/>
  <c r="O11" i="17"/>
  <c r="L11" i="17"/>
  <c r="K11" i="18" l="1"/>
  <c r="I11" i="18"/>
  <c r="H11" i="18" s="1"/>
  <c r="N11" i="18"/>
  <c r="P11" i="17"/>
  <c r="M12" i="17"/>
  <c r="H11" i="17"/>
  <c r="G11" i="17"/>
  <c r="L12" i="18" l="1"/>
  <c r="O11" i="18"/>
  <c r="G11" i="18"/>
  <c r="F11" i="18"/>
  <c r="J12" i="17"/>
  <c r="I12" i="17" s="1"/>
  <c r="O12" i="17"/>
  <c r="L12" i="17"/>
  <c r="K12" i="18" l="1"/>
  <c r="I12" i="18"/>
  <c r="H12" i="18" s="1"/>
  <c r="N12" i="18"/>
  <c r="P12" i="17"/>
  <c r="M13" i="17"/>
  <c r="H12" i="17"/>
  <c r="G12" i="17"/>
  <c r="L13" i="18" l="1"/>
  <c r="O12" i="18"/>
  <c r="G12" i="18"/>
  <c r="F12" i="18"/>
  <c r="J13" i="17"/>
  <c r="I13" i="17" s="1"/>
  <c r="O13" i="17"/>
  <c r="M14" i="17" s="1"/>
  <c r="L13" i="17"/>
  <c r="K13" i="18" l="1"/>
  <c r="I13" i="18"/>
  <c r="H13" i="18" s="1"/>
  <c r="N13" i="18"/>
  <c r="P13" i="17"/>
  <c r="H13" i="17"/>
  <c r="G13" i="17"/>
  <c r="L14" i="18" l="1"/>
  <c r="O13" i="18"/>
  <c r="G13" i="18"/>
  <c r="F13" i="18"/>
  <c r="L14" i="17"/>
  <c r="J14" i="17"/>
  <c r="I14" i="17" s="1"/>
  <c r="O14" i="17"/>
  <c r="K14" i="18" l="1"/>
  <c r="I14" i="18"/>
  <c r="H14" i="18" s="1"/>
  <c r="N14" i="18"/>
  <c r="M15" i="17"/>
  <c r="P14" i="17"/>
  <c r="H14" i="17"/>
  <c r="G14" i="17"/>
  <c r="L15" i="18" l="1"/>
  <c r="O14" i="18"/>
  <c r="G14" i="18"/>
  <c r="F14" i="18"/>
  <c r="L15" i="17"/>
  <c r="J15" i="17"/>
  <c r="I15" i="17" s="1"/>
  <c r="O15" i="17"/>
  <c r="K15" i="18" l="1"/>
  <c r="I15" i="18"/>
  <c r="H15" i="18" s="1"/>
  <c r="N15" i="18"/>
  <c r="M16" i="17"/>
  <c r="P15" i="17"/>
  <c r="H15" i="17"/>
  <c r="G15" i="17"/>
  <c r="L16" i="18" l="1"/>
  <c r="O15" i="18"/>
  <c r="G15" i="18"/>
  <c r="F15" i="18"/>
  <c r="L16" i="17"/>
  <c r="J16" i="17"/>
  <c r="I16" i="17" s="1"/>
  <c r="O16" i="17"/>
  <c r="N16" i="18" l="1"/>
  <c r="L17" i="18" s="1"/>
  <c r="M17" i="17"/>
  <c r="P16" i="17"/>
  <c r="H16" i="17"/>
  <c r="G16" i="17"/>
  <c r="L17" i="17" l="1"/>
  <c r="J17" i="17"/>
  <c r="I17" i="17" s="1"/>
  <c r="O17" i="17"/>
  <c r="M18" i="17" s="1"/>
  <c r="O18" i="17" s="1"/>
  <c r="M19" i="17" s="1"/>
  <c r="P17" i="17" l="1"/>
  <c r="H17" i="17"/>
  <c r="G17" i="17"/>
  <c r="L19" i="17" l="1"/>
  <c r="J19" i="17"/>
  <c r="I19" i="17" s="1"/>
  <c r="O19" i="17"/>
  <c r="I17" i="18" l="1"/>
  <c r="H17" i="18" s="1"/>
  <c r="N17" i="18"/>
  <c r="K17" i="18"/>
  <c r="M20" i="17"/>
  <c r="P19" i="17"/>
  <c r="H19" i="17"/>
  <c r="G19" i="17"/>
  <c r="O17" i="18" l="1"/>
  <c r="L18" i="18"/>
  <c r="G17" i="18"/>
  <c r="F17" i="18"/>
  <c r="L20" i="17"/>
  <c r="J20" i="17"/>
  <c r="I20" i="17" s="1"/>
  <c r="O20" i="17"/>
  <c r="I18" i="18" l="1"/>
  <c r="H18" i="18" s="1"/>
  <c r="N18" i="18"/>
  <c r="L19" i="18" s="1"/>
  <c r="K18" i="18"/>
  <c r="M21" i="17"/>
  <c r="P20" i="17"/>
  <c r="H20" i="17"/>
  <c r="G20" i="17"/>
  <c r="O18" i="18" l="1"/>
  <c r="G18" i="18"/>
  <c r="F18" i="18"/>
  <c r="L21" i="17"/>
  <c r="J21" i="17"/>
  <c r="I21" i="17" s="1"/>
  <c r="O21" i="17"/>
  <c r="M22" i="17" s="1"/>
  <c r="K19" i="18" l="1"/>
  <c r="I19" i="18"/>
  <c r="H19" i="18" s="1"/>
  <c r="N19" i="18"/>
  <c r="P21" i="17"/>
  <c r="H21" i="17"/>
  <c r="G21" i="17"/>
  <c r="L20" i="18" l="1"/>
  <c r="O19" i="18"/>
  <c r="G19" i="18"/>
  <c r="F19" i="18"/>
  <c r="J22" i="17"/>
  <c r="I22" i="17" s="1"/>
  <c r="O22" i="17"/>
  <c r="L22" i="17"/>
  <c r="K20" i="18" l="1"/>
  <c r="I20" i="18"/>
  <c r="H20" i="18" s="1"/>
  <c r="F20" i="18" s="1"/>
  <c r="N20" i="18"/>
  <c r="P22" i="17"/>
  <c r="M23" i="17"/>
  <c r="H22" i="17"/>
  <c r="G22" i="17"/>
  <c r="L21" i="18" l="1"/>
  <c r="O20" i="18"/>
  <c r="G20" i="18"/>
  <c r="J23" i="17"/>
  <c r="I23" i="17" s="1"/>
  <c r="O23" i="17"/>
  <c r="L23" i="17"/>
  <c r="K21" i="18" l="1"/>
  <c r="I21" i="18"/>
  <c r="H21" i="18" s="1"/>
  <c r="N21" i="18"/>
  <c r="L22" i="18" s="1"/>
  <c r="N22" i="18" s="1"/>
  <c r="L23" i="18" s="1"/>
  <c r="P23" i="17"/>
  <c r="M24" i="17"/>
  <c r="H23" i="17"/>
  <c r="G23" i="17"/>
  <c r="O21" i="18" l="1"/>
  <c r="G21" i="18"/>
  <c r="F21" i="18"/>
  <c r="J24" i="17"/>
  <c r="I24" i="17" s="1"/>
  <c r="O24" i="17"/>
  <c r="L24" i="17"/>
  <c r="K23" i="18" l="1"/>
  <c r="I23" i="18"/>
  <c r="H23" i="18" s="1"/>
  <c r="N23" i="18"/>
  <c r="P24" i="17"/>
  <c r="M25" i="17"/>
  <c r="H24" i="17"/>
  <c r="G24" i="17"/>
  <c r="L24" i="18" l="1"/>
  <c r="O23" i="18"/>
  <c r="G23" i="18"/>
  <c r="F23" i="18"/>
  <c r="J25" i="17"/>
  <c r="I25" i="17" s="1"/>
  <c r="O25" i="17"/>
  <c r="L25" i="17"/>
  <c r="K24" i="18" l="1"/>
  <c r="I24" i="18"/>
  <c r="H24" i="18" s="1"/>
  <c r="N24" i="18"/>
  <c r="H25" i="17"/>
  <c r="G25" i="17"/>
  <c r="P25" i="17"/>
  <c r="L25" i="18" l="1"/>
  <c r="O24" i="18"/>
  <c r="G24" i="18"/>
  <c r="F24" i="18"/>
  <c r="K25" i="18" l="1"/>
  <c r="I25" i="18"/>
  <c r="H25" i="18" s="1"/>
  <c r="N25" i="18"/>
  <c r="L26" i="18" l="1"/>
  <c r="O25" i="18"/>
  <c r="G25" i="18"/>
  <c r="F25" i="18"/>
  <c r="K26" i="18" l="1"/>
  <c r="I26" i="18"/>
  <c r="H26" i="18" s="1"/>
  <c r="N26" i="18"/>
  <c r="L27" i="18" s="1"/>
  <c r="O26" i="18" l="1"/>
  <c r="G26" i="18"/>
  <c r="F26" i="18"/>
  <c r="I27" i="18" l="1"/>
  <c r="H27" i="18" s="1"/>
  <c r="N27" i="18"/>
  <c r="K27" i="18"/>
  <c r="O27" i="18" l="1"/>
  <c r="G27" i="18"/>
  <c r="F27" i="18"/>
</calcChain>
</file>

<file path=xl/sharedStrings.xml><?xml version="1.0" encoding="utf-8"?>
<sst xmlns="http://schemas.openxmlformats.org/spreadsheetml/2006/main" count="259" uniqueCount="88">
  <si>
    <t>部門</t>
    <rPh sb="0" eb="2">
      <t>ブモン</t>
    </rPh>
    <phoneticPr fontId="2"/>
  </si>
  <si>
    <t>№</t>
    <phoneticPr fontId="2"/>
  </si>
  <si>
    <t>団　　体　　名</t>
    <rPh sb="0" eb="1">
      <t>ダン</t>
    </rPh>
    <rPh sb="3" eb="4">
      <t>カラダ</t>
    </rPh>
    <rPh sb="6" eb="7">
      <t>メイ</t>
    </rPh>
    <phoneticPr fontId="2"/>
  </si>
  <si>
    <t>～</t>
    <phoneticPr fontId="2"/>
  </si>
  <si>
    <t>中</t>
    <rPh sb="0" eb="1">
      <t>チュウ</t>
    </rPh>
    <phoneticPr fontId="2"/>
  </si>
  <si>
    <t>高A</t>
    <rPh sb="0" eb="1">
      <t>コウ</t>
    </rPh>
    <phoneticPr fontId="2"/>
  </si>
  <si>
    <t>人数</t>
    <rPh sb="0" eb="2">
      <t>ニンズウ</t>
    </rPh>
    <phoneticPr fontId="1"/>
  </si>
  <si>
    <t>混同</t>
    <rPh sb="0" eb="2">
      <t>コンドウ</t>
    </rPh>
    <phoneticPr fontId="1"/>
  </si>
  <si>
    <t>検索値</t>
    <rPh sb="0" eb="2">
      <t>ケンサク</t>
    </rPh>
    <rPh sb="2" eb="3">
      <t>アタイ</t>
    </rPh>
    <phoneticPr fontId="1"/>
  </si>
  <si>
    <t>演奏</t>
    <rPh sb="0" eb="2">
      <t>エンソウ</t>
    </rPh>
    <phoneticPr fontId="1"/>
  </si>
  <si>
    <t>リハーサル</t>
    <phoneticPr fontId="1"/>
  </si>
  <si>
    <t>～</t>
  </si>
  <si>
    <t>　　　　　　　　　　　　　　　　　　　　　　　　　　　　　　　　　　　　　　　　　　　　　　　　　　　　　　　　　　　　　　　　　　　　　　　　　　　　　　　　　　　　　　　　　　　　　　　　　　　　　　　　　　　　　　　　　　　　　　　　　　　　　　　　　　　　　　　　　　　　　　　　　　　　　　　　　　　　　　　　　　　　　　　　　　　　　　　　　　　　　　　　　　　　　　　　　　　　　　　　　　　　　　　　　　</t>
    <phoneticPr fontId="1"/>
  </si>
  <si>
    <t>　</t>
    <phoneticPr fontId="1"/>
  </si>
  <si>
    <t>～</t>
    <phoneticPr fontId="1"/>
  </si>
  <si>
    <t>高B</t>
  </si>
  <si>
    <t>大一</t>
    <rPh sb="0" eb="1">
      <t>ダイ</t>
    </rPh>
    <rPh sb="1" eb="2">
      <t>イチ</t>
    </rPh>
    <phoneticPr fontId="2"/>
  </si>
  <si>
    <t>女声</t>
    <rPh sb="0" eb="2">
      <t>ジョセ</t>
    </rPh>
    <phoneticPr fontId="1"/>
  </si>
  <si>
    <t>混声</t>
    <rPh sb="0" eb="2">
      <t>コンセ</t>
    </rPh>
    <phoneticPr fontId="1"/>
  </si>
  <si>
    <t>ユース</t>
    <phoneticPr fontId="1"/>
  </si>
  <si>
    <t>室内</t>
    <rPh sb="0" eb="2">
      <t>シツナ</t>
    </rPh>
    <phoneticPr fontId="1"/>
  </si>
  <si>
    <t>大一</t>
    <rPh sb="0" eb="1">
      <t>ダイ</t>
    </rPh>
    <rPh sb="1" eb="2">
      <t>1</t>
    </rPh>
    <phoneticPr fontId="1"/>
  </si>
  <si>
    <t>高A</t>
    <phoneticPr fontId="1"/>
  </si>
  <si>
    <t>中</t>
    <rPh sb="0" eb="1">
      <t>チュウ</t>
    </rPh>
    <phoneticPr fontId="1"/>
  </si>
  <si>
    <t>解散</t>
    <rPh sb="0" eb="2">
      <t>カイサン</t>
    </rPh>
    <phoneticPr fontId="1"/>
  </si>
  <si>
    <t>　休憩・換気（20分）</t>
    <rPh sb="1" eb="3">
      <t>キュウケイ</t>
    </rPh>
    <rPh sb="4" eb="6">
      <t>カンキ</t>
    </rPh>
    <rPh sb="9" eb="10">
      <t>フン</t>
    </rPh>
    <phoneticPr fontId="2"/>
  </si>
  <si>
    <t>入場
荷物</t>
    <rPh sb="0" eb="2">
      <t>ニュウジョウ</t>
    </rPh>
    <rPh sb="3" eb="5">
      <t>ニモツ</t>
    </rPh>
    <phoneticPr fontId="1"/>
  </si>
  <si>
    <t>待機</t>
    <rPh sb="0" eb="2">
      <t>タイキ</t>
    </rPh>
    <phoneticPr fontId="2"/>
  </si>
  <si>
    <t>集合
受付</t>
    <rPh sb="0" eb="2">
      <t>シュウゴウ</t>
    </rPh>
    <rPh sb="3" eb="5">
      <t>ウケツケ</t>
    </rPh>
    <phoneticPr fontId="1"/>
  </si>
  <si>
    <t>待機</t>
    <rPh sb="0" eb="2">
      <t>タイキ</t>
    </rPh>
    <phoneticPr fontId="1"/>
  </si>
  <si>
    <t>　　　　休憩・換気（20分）　</t>
    <rPh sb="4" eb="6">
      <t>キュウケイ</t>
    </rPh>
    <rPh sb="7" eb="9">
      <t>カンキ</t>
    </rPh>
    <rPh sb="12" eb="13">
      <t>フン</t>
    </rPh>
    <phoneticPr fontId="2"/>
  </si>
  <si>
    <t xml:space="preserve">休憩・換気（60分）　　◆午後の部一般入場受付開始　12：50～  </t>
    <rPh sb="0" eb="2">
      <t>キュウケイ</t>
    </rPh>
    <rPh sb="3" eb="5">
      <t>カンキ</t>
    </rPh>
    <rPh sb="8" eb="9">
      <t>フン</t>
    </rPh>
    <rPh sb="13" eb="15">
      <t>ゴゴ</t>
    </rPh>
    <rPh sb="16" eb="17">
      <t>ブ</t>
    </rPh>
    <rPh sb="17" eb="19">
      <t>イッパン</t>
    </rPh>
    <rPh sb="19" eb="21">
      <t>ニュウジョウ</t>
    </rPh>
    <rPh sb="21" eb="23">
      <t>ウケツケ</t>
    </rPh>
    <rPh sb="23" eb="25">
      <t>カイシ</t>
    </rPh>
    <phoneticPr fontId="2"/>
  </si>
  <si>
    <t>　８月２８日(土)　タイムスケジュール 　　開会式１１：００～      演奏時間　　中学：7分</t>
    <rPh sb="7" eb="8">
      <t>do</t>
    </rPh>
    <rPh sb="37" eb="39">
      <t>エンソウ</t>
    </rPh>
    <rPh sb="39" eb="41">
      <t>ジカン</t>
    </rPh>
    <rPh sb="43" eb="45">
      <t>チュウガク</t>
    </rPh>
    <rPh sb="47" eb="48">
      <t>フン</t>
    </rPh>
    <phoneticPr fontId="1"/>
  </si>
  <si>
    <t>※中学校の部の成績発表は16:50～（予定）です。</t>
    <rPh sb="1" eb="4">
      <t>チュウガッコウ</t>
    </rPh>
    <rPh sb="5" eb="6">
      <t>ブ</t>
    </rPh>
    <rPh sb="7" eb="11">
      <t>セイセキハッピョウ</t>
    </rPh>
    <rPh sb="19" eb="21">
      <t>ヨテイ</t>
    </rPh>
    <phoneticPr fontId="2"/>
  </si>
  <si>
    <t>　　　　　　休憩・換気（20分）　</t>
    <rPh sb="6" eb="8">
      <t>キュウケイ</t>
    </rPh>
    <rPh sb="9" eb="11">
      <t>カンキ</t>
    </rPh>
    <rPh sb="14" eb="15">
      <t>フン</t>
    </rPh>
    <phoneticPr fontId="2"/>
  </si>
  <si>
    <t>　８月２９日(日)　タイムスケジュール 　　開会式　１０：２０～　　　高校A B : 10分   大一：　12分　　</t>
    <rPh sb="2" eb="3">
      <t>ガツ</t>
    </rPh>
    <rPh sb="5" eb="6">
      <t>ニチ</t>
    </rPh>
    <rPh sb="7" eb="8">
      <t>ヒ</t>
    </rPh>
    <rPh sb="22" eb="24">
      <t>カイカイ</t>
    </rPh>
    <rPh sb="24" eb="25">
      <t>シキ</t>
    </rPh>
    <rPh sb="35" eb="37">
      <t>コウコ</t>
    </rPh>
    <rPh sb="45" eb="46">
      <t>フン</t>
    </rPh>
    <rPh sb="49" eb="51">
      <t>ダイ</t>
    </rPh>
    <rPh sb="55" eb="56">
      <t>フン</t>
    </rPh>
    <phoneticPr fontId="2"/>
  </si>
  <si>
    <t xml:space="preserve">                        ※ 成績発表は18:10 ～（予定）です。</t>
    <rPh sb="26" eb="28">
      <t>セイセキ</t>
    </rPh>
    <rPh sb="28" eb="30">
      <t>ハッピョウ</t>
    </rPh>
    <rPh sb="39" eb="41">
      <t>ヨテイ</t>
    </rPh>
    <phoneticPr fontId="2"/>
  </si>
  <si>
    <r>
      <t>休憩・換気（60</t>
    </r>
    <r>
      <rPr>
        <sz val="11"/>
        <rFont val="ＭＳ ゴシック"/>
        <family val="3"/>
        <charset val="128"/>
      </rPr>
      <t xml:space="preserve">分）　◆午後の部一般入場受付開始　12：17～  </t>
    </r>
    <rPh sb="0" eb="2">
      <t>キュウケイ</t>
    </rPh>
    <rPh sb="3" eb="5">
      <t>カンキ</t>
    </rPh>
    <rPh sb="8" eb="9">
      <t>フン</t>
    </rPh>
    <phoneticPr fontId="2"/>
  </si>
  <si>
    <t>松戸市立第一中学校合唱部女声</t>
    <rPh sb="12" eb="14">
      <t>ジョセイ</t>
    </rPh>
    <phoneticPr fontId="1"/>
  </si>
  <si>
    <t>八千代松陰中学校合唱部</t>
  </si>
  <si>
    <t>松戸市立和名ヶ谷中学校</t>
    <rPh sb="4" eb="8">
      <t>ワナガヤ</t>
    </rPh>
    <phoneticPr fontId="1"/>
  </si>
  <si>
    <t>千葉市立加曽利中学校</t>
    <rPh sb="4" eb="7">
      <t>カソリ</t>
    </rPh>
    <phoneticPr fontId="1"/>
  </si>
  <si>
    <t>船橋市立葛飾中学校</t>
    <rPh sb="4" eb="6">
      <t>カツシカ</t>
    </rPh>
    <phoneticPr fontId="1"/>
  </si>
  <si>
    <t>千葉市立みつわ台中学校合唱部</t>
    <rPh sb="0" eb="4">
      <t>チバシリツ</t>
    </rPh>
    <rPh sb="7" eb="8">
      <t>ダイ</t>
    </rPh>
    <rPh sb="8" eb="11">
      <t>チュウガッコウ</t>
    </rPh>
    <rPh sb="11" eb="13">
      <t>ガッショウ</t>
    </rPh>
    <rPh sb="13" eb="14">
      <t>ブ</t>
    </rPh>
    <phoneticPr fontId="1"/>
  </si>
  <si>
    <t>国府台女子学院中学部合唱部</t>
    <rPh sb="0" eb="7">
      <t>コウノダイジョシガクイン</t>
    </rPh>
    <rPh sb="7" eb="9">
      <t>チュウガク</t>
    </rPh>
    <rPh sb="9" eb="10">
      <t>ブ</t>
    </rPh>
    <rPh sb="10" eb="12">
      <t>ガッショウ</t>
    </rPh>
    <rPh sb="12" eb="13">
      <t>ブ</t>
    </rPh>
    <phoneticPr fontId="1"/>
  </si>
  <si>
    <t>松戸市立六実中学校合唱部</t>
    <rPh sb="9" eb="12">
      <t>ガッショウブ</t>
    </rPh>
    <phoneticPr fontId="1"/>
  </si>
  <si>
    <t>千葉市立泉谷中学校合唱部</t>
  </si>
  <si>
    <t>松戸市立常盤平中学校</t>
  </si>
  <si>
    <t>松戸市立第二中学校</t>
    <rPh sb="0" eb="2">
      <t>マツド</t>
    </rPh>
    <rPh sb="2" eb="4">
      <t>シリツ</t>
    </rPh>
    <rPh sb="4" eb="6">
      <t>ダイニ</t>
    </rPh>
    <rPh sb="6" eb="9">
      <t>チュウガッコウ</t>
    </rPh>
    <phoneticPr fontId="1"/>
  </si>
  <si>
    <t>千葉市立おゆみ野南中学校</t>
  </si>
  <si>
    <t>松戸市立第一中学校合唱部混声</t>
    <rPh sb="12" eb="14">
      <t>コンセイ</t>
    </rPh>
    <phoneticPr fontId="1"/>
  </si>
  <si>
    <t>専修大学松戸中学校合唱部</t>
  </si>
  <si>
    <t>松戸市立第四中学校合唱部</t>
    <rPh sb="9" eb="11">
      <t>ガッショウ</t>
    </rPh>
    <rPh sb="11" eb="12">
      <t>ブ</t>
    </rPh>
    <phoneticPr fontId="1"/>
  </si>
  <si>
    <t>市川市立第五中学校合唱部</t>
    <rPh sb="0" eb="2">
      <t>ガクフ</t>
    </rPh>
    <phoneticPr fontId="1"/>
  </si>
  <si>
    <t xml:space="preserve">香取市立佐原中学校合唱部 </t>
    <rPh sb="4" eb="6">
      <t>サワラ</t>
    </rPh>
    <rPh sb="9" eb="12">
      <t>ガッショウブ</t>
    </rPh>
    <phoneticPr fontId="1"/>
  </si>
  <si>
    <t>八千代市立大和田中学校</t>
  </si>
  <si>
    <t>船橋市立海神中学校</t>
  </si>
  <si>
    <t>香取市立小見川中学校合唱部</t>
    <rPh sb="10" eb="13">
      <t>ガッショウブ</t>
    </rPh>
    <phoneticPr fontId="1"/>
  </si>
  <si>
    <t>松戸市立河原塚中学校合唱部</t>
    <rPh sb="4" eb="7">
      <t>カワハラヅカ</t>
    </rPh>
    <rPh sb="10" eb="12">
      <t>ガッショウ</t>
    </rPh>
    <rPh sb="12" eb="13">
      <t>ブ</t>
    </rPh>
    <phoneticPr fontId="1"/>
  </si>
  <si>
    <t>女声</t>
    <rPh sb="0" eb="2">
      <t>ジョセイ</t>
    </rPh>
    <phoneticPr fontId="1"/>
  </si>
  <si>
    <t>混声</t>
    <rPh sb="0" eb="2">
      <t>コンセイ</t>
    </rPh>
    <phoneticPr fontId="1"/>
  </si>
  <si>
    <t>同声</t>
    <rPh sb="0" eb="2">
      <t>ドウセイ</t>
    </rPh>
    <phoneticPr fontId="1"/>
  </si>
  <si>
    <t>AF合唱団</t>
    <rPh sb="2" eb="5">
      <t>ガッショウダン</t>
    </rPh>
    <phoneticPr fontId="1"/>
  </si>
  <si>
    <t>Chœur Clarté</t>
  </si>
  <si>
    <t>Luna Voce</t>
    <phoneticPr fontId="1"/>
  </si>
  <si>
    <t>Choeur Premir</t>
    <phoneticPr fontId="1"/>
  </si>
  <si>
    <t>VOCE ARMONICA</t>
  </si>
  <si>
    <t>国府台女子学院合唱部</t>
    <rPh sb="0" eb="3">
      <t>コウノダイ</t>
    </rPh>
    <rPh sb="3" eb="7">
      <t>ジョシガクイン</t>
    </rPh>
    <rPh sb="7" eb="9">
      <t>ガッショウ</t>
    </rPh>
    <rPh sb="9" eb="10">
      <t>ブ</t>
    </rPh>
    <phoneticPr fontId="1"/>
  </si>
  <si>
    <t>女声</t>
    <rPh sb="0" eb="2">
      <t>ジョセイ</t>
    </rPh>
    <phoneticPr fontId="1"/>
  </si>
  <si>
    <t>松戸市立松戸高等学校合唱部</t>
    <phoneticPr fontId="1"/>
  </si>
  <si>
    <t>千葉県立津田沼高等学校合唱部</t>
  </si>
  <si>
    <t>光英VERITAS中学校・高等学校</t>
    <rPh sb="0" eb="1">
      <t>ヒカリ</t>
    </rPh>
    <rPh sb="1" eb="2">
      <t>エイ</t>
    </rPh>
    <rPh sb="9" eb="12">
      <t>チュウガッコウ</t>
    </rPh>
    <rPh sb="13" eb="17">
      <t>コウトウガッコウ</t>
    </rPh>
    <phoneticPr fontId="1"/>
  </si>
  <si>
    <t>専修大学松戸高等学校合唱部</t>
    <phoneticPr fontId="1"/>
  </si>
  <si>
    <t>千葉県立千葉東高等学校音楽部</t>
  </si>
  <si>
    <t>和洋国府台女子中学校・高等学校音楽部</t>
    <rPh sb="0" eb="2">
      <t>ワヨウ</t>
    </rPh>
    <rPh sb="2" eb="5">
      <t>コウノダイ</t>
    </rPh>
    <rPh sb="5" eb="7">
      <t>ジョシ</t>
    </rPh>
    <rPh sb="7" eb="10">
      <t>チュウガッコウ</t>
    </rPh>
    <rPh sb="11" eb="15">
      <t>コウトウガッコウ</t>
    </rPh>
    <rPh sb="15" eb="18">
      <t>オンガクブ</t>
    </rPh>
    <phoneticPr fontId="1"/>
  </si>
  <si>
    <t>八千代松陰高等学校合唱部</t>
  </si>
  <si>
    <t>千葉県立千葉中学校・千葉高等学校合唱部</t>
  </si>
  <si>
    <t>専修大学松戸中学校高等学校合唱部</t>
    <rPh sb="8" eb="9">
      <t>コウ</t>
    </rPh>
    <phoneticPr fontId="1"/>
  </si>
  <si>
    <t>千葉県立幕張総合高等学校合唱団</t>
  </si>
  <si>
    <t>50(64)</t>
    <phoneticPr fontId="1"/>
  </si>
  <si>
    <t>千葉県立千葉女子高等学校合唱部</t>
  </si>
  <si>
    <t>混声</t>
    <rPh sb="0" eb="2">
      <t>コンセイ</t>
    </rPh>
    <phoneticPr fontId="1"/>
  </si>
  <si>
    <t>千葉県立船橋東高等学校合唱部</t>
    <phoneticPr fontId="1"/>
  </si>
  <si>
    <t>Coro Ponte</t>
    <phoneticPr fontId="1"/>
  </si>
  <si>
    <t>mille foglie</t>
    <phoneticPr fontId="1"/>
  </si>
  <si>
    <t>Jauktais Koris Chiba</t>
    <phoneticPr fontId="1"/>
  </si>
  <si>
    <t>千葉県立船橋高等学校 合唱部</t>
    <rPh sb="11" eb="14">
      <t>ガッショウブ</t>
    </rPh>
    <phoneticPr fontId="1"/>
  </si>
  <si>
    <t>混声</t>
    <rPh sb="0" eb="2">
      <t xml:space="preserve">コンセイ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</si>
</sst>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5">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ゴシック"/>
      <family val="3"/>
      <charset val="128"/>
    </font>
    <font>
      <sz val="9"/>
      <name val="ＭＳ ゴシック"/>
      <family val="3"/>
      <charset val="128"/>
    </font>
    <font>
      <u/>
      <sz val="11"/>
      <color theme="10"/>
      <name val="ＭＳ Ｐゴシック"/>
      <family val="2"/>
      <charset val="128"/>
      <scheme val="minor"/>
    </font>
    <font>
      <u/>
      <sz val="11"/>
      <color theme="11"/>
      <name val="ＭＳ Ｐゴシック"/>
      <family val="2"/>
      <charset val="128"/>
      <scheme val="minor"/>
    </font>
    <font>
      <sz val="10"/>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12"/>
      <color theme="1"/>
      <name val="ＭＳ ゴシック"/>
      <family val="3"/>
      <charset val="128"/>
    </font>
    <font>
      <sz val="10"/>
      <color theme="1"/>
      <name val="ＭＳ ゴシック"/>
      <family val="3"/>
      <charset val="128"/>
    </font>
  </fonts>
  <fills count="2">
    <fill>
      <patternFill patternType="none"/>
    </fill>
    <fill>
      <patternFill patternType="gray125"/>
    </fill>
  </fills>
  <borders count="77">
    <border>
      <left/>
      <right/>
      <top/>
      <bottom/>
      <diagonal/>
    </border>
    <border>
      <left/>
      <right style="thin">
        <color auto="1"/>
      </right>
      <top style="thin">
        <color auto="1"/>
      </top>
      <bottom/>
      <diagonal/>
    </border>
    <border>
      <left/>
      <right style="thin">
        <color auto="1"/>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dashed">
        <color auto="1"/>
      </top>
      <bottom style="dashed">
        <color auto="1"/>
      </bottom>
      <diagonal/>
    </border>
    <border>
      <left/>
      <right/>
      <top style="dashed">
        <color auto="1"/>
      </top>
      <bottom style="dashed">
        <color auto="1"/>
      </bottom>
      <diagonal/>
    </border>
    <border>
      <left style="medium">
        <color auto="1"/>
      </left>
      <right style="dashed">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auto="1"/>
      </left>
      <right style="dashed">
        <color auto="1"/>
      </right>
      <top style="dashed">
        <color auto="1"/>
      </top>
      <bottom style="dashed">
        <color auto="1"/>
      </bottom>
      <diagonal/>
    </border>
    <border>
      <left style="medium">
        <color auto="1"/>
      </left>
      <right style="dashed">
        <color auto="1"/>
      </right>
      <top style="double">
        <color auto="1"/>
      </top>
      <bottom style="double">
        <color auto="1"/>
      </bottom>
      <diagonal/>
    </border>
    <border>
      <left/>
      <right style="medium">
        <color auto="1"/>
      </right>
      <top style="double">
        <color auto="1"/>
      </top>
      <bottom style="double">
        <color auto="1"/>
      </bottom>
      <diagonal/>
    </border>
    <border>
      <left style="medium">
        <color auto="1"/>
      </left>
      <right style="dashed">
        <color auto="1"/>
      </right>
      <top/>
      <bottom/>
      <diagonal/>
    </border>
    <border>
      <left style="medium">
        <color auto="1"/>
      </left>
      <right style="dashed">
        <color auto="1"/>
      </right>
      <top style="thin">
        <color auto="1"/>
      </top>
      <bottom/>
      <diagonal/>
    </border>
    <border>
      <left/>
      <right/>
      <top style="medium">
        <color auto="1"/>
      </top>
      <bottom style="thin">
        <color auto="1"/>
      </bottom>
      <diagonal/>
    </border>
    <border>
      <left/>
      <right/>
      <top/>
      <bottom style="dashed">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dashed">
        <color auto="1"/>
      </bottom>
      <diagonal/>
    </border>
    <border>
      <left/>
      <right style="thin">
        <color auto="1"/>
      </right>
      <top style="medium">
        <color auto="1"/>
      </top>
      <bottom style="thin">
        <color auto="1"/>
      </bottom>
      <diagonal/>
    </border>
    <border>
      <left/>
      <right style="thin">
        <color auto="1"/>
      </right>
      <top/>
      <bottom style="dashed">
        <color auto="1"/>
      </bottom>
      <diagonal/>
    </border>
    <border>
      <left style="medium">
        <color auto="1"/>
      </left>
      <right style="dashed">
        <color auto="1"/>
      </right>
      <top style="medium">
        <color auto="1"/>
      </top>
      <bottom style="thin">
        <color auto="1"/>
      </bottom>
      <diagonal/>
    </border>
    <border>
      <left style="medium">
        <color auto="1"/>
      </left>
      <right style="dashed">
        <color auto="1"/>
      </right>
      <top/>
      <bottom style="dashed">
        <color auto="1"/>
      </bottom>
      <diagonal/>
    </border>
    <border>
      <left style="thin">
        <color auto="1"/>
      </left>
      <right style="thin">
        <color auto="1"/>
      </right>
      <top style="dotted">
        <color auto="1"/>
      </top>
      <bottom style="dotted">
        <color auto="1"/>
      </bottom>
      <diagonal/>
    </border>
    <border>
      <left style="medium">
        <color auto="1"/>
      </left>
      <right style="dashed">
        <color auto="1"/>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style="thin">
        <color auto="1"/>
      </left>
      <right style="thin">
        <color auto="1"/>
      </right>
      <top/>
      <bottom style="dotted">
        <color auto="1"/>
      </bottom>
      <diagonal/>
    </border>
    <border>
      <left style="medium">
        <color auto="1"/>
      </left>
      <right style="dashed">
        <color auto="1"/>
      </right>
      <top/>
      <bottom style="dotted">
        <color auto="1"/>
      </bottom>
      <diagonal/>
    </border>
    <border>
      <left/>
      <right style="thin">
        <color auto="1"/>
      </right>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top style="medium">
        <color auto="1"/>
      </top>
      <bottom style="thin">
        <color auto="1"/>
      </bottom>
      <diagonal/>
    </border>
    <border>
      <left style="thin">
        <color auto="1"/>
      </left>
      <right/>
      <top/>
      <bottom style="dashed">
        <color auto="1"/>
      </bottom>
      <diagonal/>
    </border>
    <border>
      <left/>
      <right style="thin">
        <color auto="1"/>
      </right>
      <top style="dashed">
        <color auto="1"/>
      </top>
      <bottom/>
      <diagonal/>
    </border>
    <border>
      <left/>
      <right/>
      <top style="dashed">
        <color auto="1"/>
      </top>
      <bottom/>
      <diagonal/>
    </border>
    <border>
      <left/>
      <right/>
      <top/>
      <bottom style="medium">
        <color auto="1"/>
      </bottom>
      <diagonal/>
    </border>
    <border>
      <left style="dashed">
        <color auto="1"/>
      </left>
      <right style="thin">
        <color auto="1"/>
      </right>
      <top style="double">
        <color auto="1"/>
      </top>
      <bottom style="double">
        <color auto="1"/>
      </bottom>
      <diagonal/>
    </border>
    <border>
      <left style="dashed">
        <color auto="1"/>
      </left>
      <right style="thin">
        <color auto="1"/>
      </right>
      <top style="dotted">
        <color auto="1"/>
      </top>
      <bottom style="dotted">
        <color auto="1"/>
      </bottom>
      <diagonal/>
    </border>
    <border>
      <left style="dashed">
        <color auto="1"/>
      </left>
      <right style="thin">
        <color auto="1"/>
      </right>
      <top/>
      <bottom style="dashed">
        <color auto="1"/>
      </bottom>
      <diagonal/>
    </border>
    <border>
      <left style="thin">
        <color auto="1"/>
      </left>
      <right style="thin">
        <color auto="1"/>
      </right>
      <top style="dotted">
        <color auto="1"/>
      </top>
      <bottom/>
      <diagonal/>
    </border>
    <border>
      <left style="dashed">
        <color auto="1"/>
      </left>
      <right style="thin">
        <color auto="1"/>
      </right>
      <top style="dotted">
        <color auto="1"/>
      </top>
      <bottom style="medium">
        <color auto="1"/>
      </bottom>
      <diagonal/>
    </border>
    <border>
      <left style="thin">
        <color auto="1"/>
      </left>
      <right style="medium">
        <color auto="1"/>
      </right>
      <top style="hair">
        <color auto="1"/>
      </top>
      <bottom style="hair">
        <color auto="1"/>
      </bottom>
      <diagonal/>
    </border>
    <border>
      <left style="thin">
        <color auto="1"/>
      </left>
      <right style="medium">
        <color auto="1"/>
      </right>
      <top style="hair">
        <color auto="1"/>
      </top>
      <bottom style="medium">
        <color auto="1"/>
      </bottom>
      <diagonal/>
    </border>
    <border>
      <left style="thin">
        <color auto="1"/>
      </left>
      <right style="medium">
        <color auto="1"/>
      </right>
      <top/>
      <bottom style="hair">
        <color auto="1"/>
      </bottom>
      <diagonal/>
    </border>
    <border>
      <left style="thin">
        <color auto="1"/>
      </left>
      <right style="medium">
        <color auto="1"/>
      </right>
      <top style="medium">
        <color auto="1"/>
      </top>
      <bottom/>
      <diagonal/>
    </border>
    <border>
      <left style="thin">
        <color auto="1"/>
      </left>
      <right style="medium">
        <color auto="1"/>
      </right>
      <top style="double">
        <color auto="1"/>
      </top>
      <bottom style="double">
        <color auto="1"/>
      </bottom>
      <diagonal/>
    </border>
    <border>
      <left style="thin">
        <color auto="1"/>
      </left>
      <right style="medium">
        <color auto="1"/>
      </right>
      <top style="hair">
        <color auto="1"/>
      </top>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dotted">
        <color auto="1"/>
      </bottom>
      <diagonal/>
    </border>
    <border>
      <left style="thin">
        <color auto="1"/>
      </left>
      <right style="medium">
        <color auto="1"/>
      </right>
      <top style="dotted">
        <color auto="1"/>
      </top>
      <bottom/>
      <diagonal/>
    </border>
    <border>
      <left style="thin">
        <color auto="1"/>
      </left>
      <right/>
      <top style="thin">
        <color auto="1"/>
      </top>
      <bottom/>
      <diagonal/>
    </border>
    <border>
      <left/>
      <right/>
      <top style="thin">
        <color auto="1"/>
      </top>
      <bottom/>
      <diagonal/>
    </border>
    <border>
      <left style="thin">
        <color auto="1"/>
      </left>
      <right style="medium">
        <color auto="1"/>
      </right>
      <top style="thin">
        <color auto="1"/>
      </top>
      <bottom/>
      <diagonal/>
    </border>
    <border>
      <left style="thin">
        <color auto="1"/>
      </left>
      <right style="thin">
        <color auto="1"/>
      </right>
      <top/>
      <bottom style="hair">
        <color auto="1"/>
      </bottom>
      <diagonal/>
    </border>
    <border>
      <left style="medium">
        <color auto="1"/>
      </left>
      <right style="dashed">
        <color auto="1"/>
      </right>
      <top style="dotted">
        <color auto="1"/>
      </top>
      <bottom/>
      <diagonal/>
    </border>
    <border>
      <left style="thin">
        <color auto="1"/>
      </left>
      <right style="thin">
        <color auto="1"/>
      </right>
      <top style="hair">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medium">
        <color auto="1"/>
      </left>
      <right style="dashed">
        <color auto="1"/>
      </right>
      <top style="dotted">
        <color auto="1"/>
      </top>
      <bottom style="medium">
        <color auto="1"/>
      </bottom>
      <diagonal/>
    </border>
    <border>
      <left/>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medium">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93">
    <xf numFmtId="0" fontId="0"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197">
    <xf numFmtId="0" fontId="0" fillId="0" borderId="0" xfId="0">
      <alignment vertical="center"/>
    </xf>
    <xf numFmtId="0" fontId="0" fillId="0" borderId="0" xfId="0" applyFill="1" applyAlignment="1">
      <alignment vertical="center"/>
    </xf>
    <xf numFmtId="0" fontId="3" fillId="0" borderId="21"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3" xfId="0" applyFont="1" applyFill="1" applyBorder="1" applyAlignment="1">
      <alignment horizontal="center" vertical="center" shrinkToFit="1"/>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shrinkToFi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3" fillId="0" borderId="12" xfId="0" applyFont="1" applyFill="1" applyBorder="1" applyAlignment="1">
      <alignment horizontal="center" vertical="center" shrinkToFit="1"/>
    </xf>
    <xf numFmtId="0" fontId="4" fillId="0" borderId="0" xfId="0" applyFont="1" applyFill="1" applyBorder="1">
      <alignmen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shrinkToFit="1"/>
    </xf>
    <xf numFmtId="0" fontId="0" fillId="0" borderId="0" xfId="0" applyFont="1" applyFill="1" applyAlignment="1">
      <alignment horizontal="center" vertical="center"/>
    </xf>
    <xf numFmtId="0" fontId="0" fillId="0" borderId="0" xfId="0" applyFont="1" applyFill="1" applyAlignment="1">
      <alignment vertical="center"/>
    </xf>
    <xf numFmtId="0" fontId="3" fillId="0" borderId="13" xfId="0" applyFont="1" applyFill="1" applyBorder="1" applyAlignment="1">
      <alignment horizontal="center" vertical="center"/>
    </xf>
    <xf numFmtId="176" fontId="0" fillId="0" borderId="0" xfId="0" applyNumberFormat="1" applyFont="1" applyFill="1" applyAlignment="1">
      <alignment vertical="center"/>
    </xf>
    <xf numFmtId="176" fontId="0" fillId="0" borderId="0" xfId="0" applyNumberForma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center" shrinkToFit="1"/>
    </xf>
    <xf numFmtId="0" fontId="6" fillId="0" borderId="0" xfId="0" applyFont="1" applyFill="1" applyAlignment="1">
      <alignment horizontal="center" vertical="center" shrinkToFit="1"/>
    </xf>
    <xf numFmtId="0" fontId="6" fillId="0" borderId="0" xfId="0" applyFont="1" applyFill="1" applyAlignment="1">
      <alignment horizontal="left" vertical="center"/>
    </xf>
    <xf numFmtId="0" fontId="3" fillId="0" borderId="0" xfId="0" applyFont="1" applyFill="1" applyAlignment="1">
      <alignment horizontal="center" vertical="center"/>
    </xf>
    <xf numFmtId="0" fontId="3" fillId="0" borderId="2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1" xfId="0" applyFont="1" applyFill="1" applyBorder="1" applyAlignment="1">
      <alignment horizontal="center" vertical="center"/>
    </xf>
    <xf numFmtId="176" fontId="6" fillId="0" borderId="33"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2" xfId="0" applyFont="1" applyFill="1" applyBorder="1" applyAlignment="1">
      <alignment horizontal="center" vertical="center"/>
    </xf>
    <xf numFmtId="176" fontId="3" fillId="0" borderId="4" xfId="0" applyNumberFormat="1" applyFont="1" applyFill="1" applyBorder="1" applyAlignment="1">
      <alignment horizontal="center" vertical="center"/>
    </xf>
    <xf numFmtId="0" fontId="6" fillId="0" borderId="19" xfId="0" applyFont="1" applyFill="1" applyBorder="1" applyAlignment="1">
      <alignment horizontal="center" vertical="center"/>
    </xf>
    <xf numFmtId="0" fontId="3" fillId="0" borderId="6" xfId="0"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0" fontId="6" fillId="0" borderId="3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176" fontId="6" fillId="0" borderId="38"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shrinkToFit="1"/>
    </xf>
    <xf numFmtId="0" fontId="3" fillId="0" borderId="0" xfId="0" applyFont="1" applyFill="1" applyAlignment="1">
      <alignment vertical="center" shrinkToFit="1"/>
    </xf>
    <xf numFmtId="49" fontId="6" fillId="0" borderId="0" xfId="0" applyNumberFormat="1" applyFont="1" applyFill="1" applyAlignment="1">
      <alignment horizontal="center" vertical="center"/>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6" xfId="0"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6" fillId="0" borderId="22" xfId="0" applyNumberFormat="1" applyFont="1" applyFill="1" applyBorder="1" applyAlignment="1">
      <alignment horizontal="center" vertical="center"/>
    </xf>
    <xf numFmtId="176" fontId="6" fillId="0" borderId="4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9" xfId="0" applyFont="1" applyFill="1" applyBorder="1" applyAlignment="1">
      <alignment horizontal="center" vertical="center"/>
    </xf>
    <xf numFmtId="176" fontId="3" fillId="0" borderId="10"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2" xfId="0" applyFont="1" applyFill="1" applyBorder="1" applyAlignment="1">
      <alignment horizontal="center" vertical="center"/>
    </xf>
    <xf numFmtId="176" fontId="6" fillId="0" borderId="4" xfId="0" applyNumberFormat="1" applyFont="1" applyFill="1" applyBorder="1" applyAlignment="1">
      <alignment horizontal="center" vertical="center"/>
    </xf>
    <xf numFmtId="0" fontId="6" fillId="0" borderId="28" xfId="0" applyFont="1" applyFill="1" applyBorder="1" applyAlignment="1">
      <alignment horizontal="center" vertical="center"/>
    </xf>
    <xf numFmtId="0" fontId="6" fillId="0" borderId="26" xfId="0" applyFont="1" applyFill="1" applyBorder="1" applyAlignment="1">
      <alignment horizontal="center" vertical="center"/>
    </xf>
    <xf numFmtId="0" fontId="7" fillId="0" borderId="0" xfId="0" applyFont="1" applyFill="1" applyAlignment="1">
      <alignment horizontal="center" vertical="center" shrinkToFit="1"/>
    </xf>
    <xf numFmtId="0" fontId="6" fillId="0" borderId="0" xfId="0" applyFont="1" applyFill="1" applyAlignment="1">
      <alignment vertical="center" wrapText="1"/>
    </xf>
    <xf numFmtId="0" fontId="6" fillId="0" borderId="0" xfId="0" applyFont="1" applyFill="1" applyAlignment="1">
      <alignment horizontal="center" vertical="center" wrapText="1"/>
    </xf>
    <xf numFmtId="0" fontId="0" fillId="0" borderId="0" xfId="0" applyNumberFormat="1" applyFont="1" applyFill="1" applyAlignment="1">
      <alignment vertical="center"/>
    </xf>
    <xf numFmtId="0" fontId="6" fillId="0" borderId="0" xfId="0" applyFont="1" applyFill="1" applyBorder="1" applyAlignment="1">
      <alignment vertical="center"/>
    </xf>
    <xf numFmtId="0" fontId="3" fillId="0" borderId="41" xfId="0" applyFont="1" applyFill="1" applyBorder="1" applyAlignment="1">
      <alignment horizontal="center" vertical="center"/>
    </xf>
    <xf numFmtId="176" fontId="3" fillId="0" borderId="42" xfId="0" applyNumberFormat="1" applyFont="1" applyFill="1" applyBorder="1" applyAlignment="1">
      <alignment horizontal="center" vertical="center"/>
    </xf>
    <xf numFmtId="0" fontId="0" fillId="0" borderId="0" xfId="0" applyNumberFormat="1" applyFill="1" applyAlignment="1">
      <alignment vertical="center"/>
    </xf>
    <xf numFmtId="0" fontId="6" fillId="0" borderId="4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horizontal="left" vertical="center" shrinkToFit="1"/>
    </xf>
    <xf numFmtId="0" fontId="3" fillId="0" borderId="14" xfId="0" applyFont="1" applyFill="1" applyBorder="1" applyAlignment="1">
      <alignment horizontal="center" vertical="center" shrinkToFit="1"/>
    </xf>
    <xf numFmtId="20" fontId="3" fillId="0" borderId="14"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0" fontId="3" fillId="0" borderId="45" xfId="0" applyFont="1" applyFill="1" applyBorder="1" applyAlignment="1">
      <alignment horizontal="center" vertical="center"/>
    </xf>
    <xf numFmtId="20" fontId="3" fillId="0" borderId="34" xfId="0" applyNumberFormat="1" applyFont="1" applyFill="1" applyBorder="1" applyAlignment="1">
      <alignment horizontal="center" vertical="center"/>
    </xf>
    <xf numFmtId="20" fontId="3" fillId="0" borderId="29" xfId="0" applyNumberFormat="1" applyFont="1" applyFill="1" applyBorder="1" applyAlignment="1">
      <alignment horizontal="center" vertical="center"/>
    </xf>
    <xf numFmtId="0" fontId="3" fillId="0" borderId="46" xfId="0" applyFont="1" applyFill="1" applyBorder="1" applyAlignment="1">
      <alignment horizontal="center" vertical="center"/>
    </xf>
    <xf numFmtId="0" fontId="3" fillId="0" borderId="34" xfId="0" applyFont="1" applyFill="1" applyBorder="1" applyAlignment="1">
      <alignment horizontal="center" vertical="center"/>
    </xf>
    <xf numFmtId="176" fontId="3" fillId="0" borderId="40" xfId="0" applyNumberFormat="1" applyFont="1" applyFill="1" applyBorder="1" applyAlignment="1">
      <alignment horizontal="center" vertical="center"/>
    </xf>
    <xf numFmtId="0" fontId="3" fillId="0" borderId="24"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0" fillId="0" borderId="29" xfId="0" applyBorder="1" applyAlignment="1">
      <alignment vertical="center"/>
    </xf>
    <xf numFmtId="0" fontId="0" fillId="0" borderId="8" xfId="0" applyBorder="1" applyAlignment="1">
      <alignment vertical="center"/>
    </xf>
    <xf numFmtId="0" fontId="0" fillId="0" borderId="47" xfId="0" applyBorder="1" applyAlignment="1">
      <alignment vertical="center"/>
    </xf>
    <xf numFmtId="0" fontId="3" fillId="0" borderId="29" xfId="0" applyFont="1" applyFill="1" applyBorder="1" applyAlignment="1">
      <alignment horizontal="left" vertical="center" shrinkToFit="1"/>
    </xf>
    <xf numFmtId="0" fontId="3" fillId="0" borderId="29" xfId="0" applyFont="1" applyFill="1" applyBorder="1" applyAlignment="1">
      <alignment horizontal="center" vertical="center" shrinkToFit="1"/>
    </xf>
    <xf numFmtId="0" fontId="3" fillId="0" borderId="34" xfId="0" applyFont="1" applyFill="1" applyBorder="1" applyAlignment="1">
      <alignment horizontal="left" vertical="center" shrinkToFit="1"/>
    </xf>
    <xf numFmtId="0" fontId="3" fillId="0" borderId="34" xfId="0" applyFont="1" applyFill="1" applyBorder="1" applyAlignment="1">
      <alignment horizontal="center" vertical="center" shrinkToFit="1"/>
    </xf>
    <xf numFmtId="0" fontId="3" fillId="0" borderId="48" xfId="0" applyFont="1" applyFill="1" applyBorder="1" applyAlignment="1">
      <alignment horizontal="center" vertical="center"/>
    </xf>
    <xf numFmtId="0" fontId="3" fillId="0" borderId="0" xfId="0" applyFont="1" applyFill="1" applyBorder="1" applyAlignment="1">
      <alignment horizontal="left" vertical="center" shrinkToFit="1"/>
    </xf>
    <xf numFmtId="176" fontId="3" fillId="0" borderId="24" xfId="0" applyNumberFormat="1" applyFont="1" applyFill="1" applyBorder="1" applyAlignment="1">
      <alignment horizontal="center" vertical="center"/>
    </xf>
    <xf numFmtId="0" fontId="3" fillId="0" borderId="4" xfId="0"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8" xfId="0" applyNumberFormat="1" applyFont="1" applyFill="1" applyBorder="1" applyAlignment="1">
      <alignment horizontal="center" vertical="center" shrinkToFit="1"/>
    </xf>
    <xf numFmtId="49" fontId="3" fillId="0" borderId="13" xfId="0" applyNumberFormat="1" applyFont="1" applyFill="1" applyBorder="1" applyAlignment="1">
      <alignment horizontal="center" vertical="center"/>
    </xf>
    <xf numFmtId="176" fontId="6" fillId="0" borderId="49" xfId="0" applyNumberFormat="1" applyFont="1" applyFill="1" applyBorder="1" applyAlignment="1">
      <alignment horizontal="center" vertical="center"/>
    </xf>
    <xf numFmtId="176" fontId="6" fillId="0" borderId="50" xfId="0" applyNumberFormat="1" applyFont="1" applyFill="1" applyBorder="1" applyAlignment="1">
      <alignment horizontal="center" vertical="center"/>
    </xf>
    <xf numFmtId="176" fontId="6" fillId="0" borderId="51" xfId="0" applyNumberFormat="1" applyFont="1" applyFill="1" applyBorder="1" applyAlignment="1">
      <alignment horizontal="center" vertical="center"/>
    </xf>
    <xf numFmtId="0" fontId="0" fillId="0" borderId="52" xfId="0" applyFont="1" applyFill="1" applyBorder="1" applyAlignment="1">
      <alignment horizontal="center" vertical="center"/>
    </xf>
    <xf numFmtId="176" fontId="6" fillId="0" borderId="54"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49" fontId="6" fillId="0" borderId="57"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49" fontId="3" fillId="0" borderId="23"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0" fontId="7" fillId="0" borderId="21" xfId="0" applyFont="1" applyFill="1" applyBorder="1" applyAlignment="1">
      <alignment horizontal="center" vertical="center" wrapText="1"/>
    </xf>
    <xf numFmtId="0" fontId="7" fillId="0" borderId="23" xfId="0" applyFont="1" applyFill="1" applyBorder="1" applyAlignment="1">
      <alignment horizontal="center" vertical="center" wrapText="1"/>
    </xf>
    <xf numFmtId="176" fontId="3" fillId="0" borderId="24" xfId="0" applyNumberFormat="1"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0" xfId="0" applyFont="1" applyFill="1" applyBorder="1" applyAlignment="1">
      <alignment horizontal="left" vertical="center"/>
    </xf>
    <xf numFmtId="0" fontId="10" fillId="0" borderId="14" xfId="0" applyFont="1" applyFill="1" applyBorder="1" applyAlignment="1">
      <alignment horizontal="center" vertical="center" wrapText="1"/>
    </xf>
    <xf numFmtId="176" fontId="3" fillId="0" borderId="32" xfId="0" applyNumberFormat="1" applyFont="1" applyFill="1" applyBorder="1" applyAlignment="1">
      <alignment horizontal="center" vertical="center" shrinkToFit="1"/>
    </xf>
    <xf numFmtId="176" fontId="3" fillId="0" borderId="29" xfId="0" applyNumberFormat="1" applyFont="1" applyFill="1" applyBorder="1" applyAlignment="1">
      <alignment horizontal="center" vertical="center" shrinkToFit="1"/>
    </xf>
    <xf numFmtId="176" fontId="6" fillId="0" borderId="55"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0" fontId="6" fillId="0" borderId="7" xfId="0" applyFont="1" applyFill="1" applyBorder="1" applyAlignment="1">
      <alignment horizontal="left" vertical="center" shrinkToFit="1"/>
    </xf>
    <xf numFmtId="0" fontId="3" fillId="0" borderId="7" xfId="0" applyFont="1" applyFill="1" applyBorder="1" applyAlignment="1">
      <alignment horizontal="center" vertical="center" shrinkToFit="1"/>
    </xf>
    <xf numFmtId="20" fontId="3" fillId="0" borderId="60" xfId="0" applyNumberFormat="1" applyFont="1" applyFill="1" applyBorder="1" applyAlignment="1">
      <alignment horizontal="center" vertical="center" shrinkToFit="1"/>
    </xf>
    <xf numFmtId="20" fontId="3" fillId="0" borderId="7" xfId="0" applyNumberFormat="1" applyFont="1" applyFill="1" applyBorder="1" applyAlignment="1">
      <alignment horizontal="center" vertical="center"/>
    </xf>
    <xf numFmtId="176" fontId="6" fillId="0" borderId="6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6" fillId="0" borderId="62" xfId="0" applyNumberFormat="1" applyFont="1" applyFill="1" applyBorder="1" applyAlignment="1">
      <alignment horizontal="center" vertical="center"/>
    </xf>
    <xf numFmtId="0" fontId="6" fillId="0" borderId="35" xfId="0" applyFont="1" applyFill="1" applyBorder="1" applyAlignment="1">
      <alignment horizontal="center" vertical="center"/>
    </xf>
    <xf numFmtId="0" fontId="0" fillId="0" borderId="34" xfId="0" applyBorder="1" applyAlignment="1">
      <alignment vertical="center"/>
    </xf>
    <xf numFmtId="0" fontId="3" fillId="0" borderId="63" xfId="0" applyFont="1" applyFill="1" applyBorder="1" applyAlignment="1">
      <alignment horizontal="center" vertical="center" shrinkToFit="1"/>
    </xf>
    <xf numFmtId="176" fontId="3" fillId="0" borderId="63" xfId="0" applyNumberFormat="1" applyFont="1" applyFill="1" applyBorder="1" applyAlignment="1">
      <alignment horizontal="center" vertical="center" shrinkToFit="1"/>
    </xf>
    <xf numFmtId="176" fontId="3" fillId="0" borderId="36" xfId="0" applyNumberFormat="1" applyFont="1" applyFill="1" applyBorder="1" applyAlignment="1">
      <alignment horizontal="center" vertical="center"/>
    </xf>
    <xf numFmtId="0" fontId="6" fillId="0" borderId="29" xfId="0" applyFont="1" applyFill="1" applyBorder="1" applyAlignment="1">
      <alignment horizontal="left" vertical="center" shrinkToFit="1"/>
    </xf>
    <xf numFmtId="176" fontId="3" fillId="0" borderId="33" xfId="0" applyNumberFormat="1" applyFont="1" applyFill="1" applyBorder="1" applyAlignment="1">
      <alignment horizontal="center" vertical="center" shrinkToFit="1"/>
    </xf>
    <xf numFmtId="0" fontId="3" fillId="0" borderId="64" xfId="0" applyFont="1" applyFill="1" applyBorder="1" applyAlignment="1">
      <alignment horizontal="center" vertical="center"/>
    </xf>
    <xf numFmtId="0" fontId="3" fillId="0" borderId="47" xfId="0" applyFont="1" applyFill="1" applyBorder="1" applyAlignment="1">
      <alignment horizontal="left" vertical="center" shrinkToFit="1"/>
    </xf>
    <xf numFmtId="0" fontId="3" fillId="0" borderId="47" xfId="0" applyFont="1" applyFill="1" applyBorder="1" applyAlignment="1">
      <alignment horizontal="center" vertical="center" shrinkToFit="1"/>
    </xf>
    <xf numFmtId="176" fontId="3" fillId="0" borderId="65" xfId="0" applyNumberFormat="1" applyFont="1" applyFill="1" applyBorder="1" applyAlignment="1">
      <alignment horizontal="center" vertical="center" shrinkToFit="1"/>
    </xf>
    <xf numFmtId="20" fontId="3" fillId="0" borderId="47"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0" fontId="3" fillId="0" borderId="67" xfId="0" applyFont="1" applyFill="1" applyBorder="1" applyAlignment="1">
      <alignment horizontal="center" vertical="center"/>
    </xf>
    <xf numFmtId="176" fontId="6" fillId="0" borderId="68" xfId="0" applyNumberFormat="1" applyFont="1" applyFill="1" applyBorder="1" applyAlignment="1">
      <alignment horizontal="center" vertical="center"/>
    </xf>
    <xf numFmtId="0" fontId="6" fillId="0" borderId="6" xfId="0"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6" fillId="0" borderId="69" xfId="0" applyFont="1" applyFill="1" applyBorder="1" applyAlignment="1">
      <alignment horizontal="center" vertical="center"/>
    </xf>
    <xf numFmtId="0" fontId="3" fillId="0" borderId="71" xfId="0" applyFont="1" applyFill="1" applyBorder="1" applyAlignment="1">
      <alignment horizontal="center" vertical="center" shrinkToFit="1"/>
    </xf>
    <xf numFmtId="176" fontId="3" fillId="0" borderId="71" xfId="0" applyNumberFormat="1" applyFont="1" applyFill="1" applyBorder="1" applyAlignment="1">
      <alignment horizontal="center" vertical="center" shrinkToFit="1"/>
    </xf>
    <xf numFmtId="176" fontId="3" fillId="0" borderId="70" xfId="0" applyNumberFormat="1" applyFont="1" applyFill="1" applyBorder="1" applyAlignment="1">
      <alignment horizontal="center" vertical="center" shrinkToFit="1"/>
    </xf>
    <xf numFmtId="176" fontId="3" fillId="0" borderId="71" xfId="0" applyNumberFormat="1" applyFont="1" applyFill="1" applyBorder="1" applyAlignment="1">
      <alignment horizontal="center" vertical="center"/>
    </xf>
    <xf numFmtId="176" fontId="3" fillId="0" borderId="70"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6" fillId="0" borderId="3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0" fontId="4" fillId="0" borderId="29" xfId="0" applyFont="1" applyBorder="1">
      <alignment vertical="center"/>
    </xf>
    <xf numFmtId="0" fontId="0" fillId="0" borderId="0" xfId="0" applyFont="1">
      <alignment vertical="center"/>
    </xf>
    <xf numFmtId="0" fontId="12" fillId="0" borderId="7" xfId="0" applyFont="1" applyBorder="1" applyAlignment="1">
      <alignment horizontal="center" vertical="center"/>
    </xf>
    <xf numFmtId="0" fontId="11" fillId="0" borderId="7" xfId="0" applyFont="1" applyBorder="1" applyAlignment="1">
      <alignment horizontal="center" vertical="center"/>
    </xf>
    <xf numFmtId="0" fontId="3" fillId="0" borderId="65" xfId="0" applyFont="1" applyFill="1" applyBorder="1" applyAlignment="1">
      <alignment horizontal="center" vertical="center" shrinkToFit="1"/>
    </xf>
    <xf numFmtId="0" fontId="6" fillId="0" borderId="7" xfId="0" applyFont="1" applyBorder="1">
      <alignment vertical="center"/>
    </xf>
    <xf numFmtId="0" fontId="6" fillId="0" borderId="29" xfId="0" applyFont="1" applyBorder="1">
      <alignment vertical="center"/>
    </xf>
    <xf numFmtId="0" fontId="6" fillId="0" borderId="74" xfId="0" applyFont="1" applyBorder="1">
      <alignment vertical="center"/>
    </xf>
    <xf numFmtId="0" fontId="6" fillId="0" borderId="34" xfId="0" applyFont="1" applyBorder="1">
      <alignment vertical="center"/>
    </xf>
    <xf numFmtId="0" fontId="6" fillId="0" borderId="76" xfId="0" applyFont="1" applyBorder="1">
      <alignment vertical="center"/>
    </xf>
    <xf numFmtId="0" fontId="13" fillId="0" borderId="29" xfId="0" applyFont="1" applyBorder="1">
      <alignment vertical="center"/>
    </xf>
    <xf numFmtId="0" fontId="13" fillId="0" borderId="75" xfId="0" applyFont="1" applyBorder="1">
      <alignment vertical="center"/>
    </xf>
    <xf numFmtId="0" fontId="13" fillId="0" borderId="1" xfId="0" applyFont="1" applyBorder="1">
      <alignment vertical="center"/>
    </xf>
    <xf numFmtId="0" fontId="13" fillId="0" borderId="7" xfId="0" applyFont="1" applyBorder="1">
      <alignment vertical="center"/>
    </xf>
    <xf numFmtId="0" fontId="13" fillId="0" borderId="74" xfId="0" applyFont="1" applyBorder="1">
      <alignment vertical="center"/>
    </xf>
    <xf numFmtId="0" fontId="13" fillId="0" borderId="76" xfId="0" applyFont="1" applyBorder="1">
      <alignment vertical="center"/>
    </xf>
    <xf numFmtId="0" fontId="14" fillId="0" borderId="29" xfId="0" applyFont="1" applyBorder="1">
      <alignment vertical="center"/>
    </xf>
    <xf numFmtId="0" fontId="6" fillId="0" borderId="43" xfId="0" applyFont="1" applyFill="1" applyBorder="1" applyAlignment="1">
      <alignment horizontal="left" vertical="center"/>
    </xf>
    <xf numFmtId="49" fontId="3" fillId="0" borderId="21"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0" xfId="0" applyFont="1" applyFill="1" applyBorder="1" applyAlignment="1">
      <alignment horizontal="left" vertical="center" wrapText="1"/>
    </xf>
    <xf numFmtId="0" fontId="6" fillId="0" borderId="0" xfId="0" applyFont="1" applyFill="1" applyBorder="1" applyAlignment="1">
      <alignment horizontal="left" vertical="center"/>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43" xfId="0" applyFont="1" applyFill="1" applyBorder="1" applyAlignment="1">
      <alignment horizontal="left" vertical="center"/>
    </xf>
    <xf numFmtId="49" fontId="3" fillId="0" borderId="15" xfId="0" applyNumberFormat="1" applyFont="1" applyFill="1" applyBorder="1" applyAlignment="1">
      <alignment horizontal="center" vertical="center"/>
    </xf>
    <xf numFmtId="49" fontId="3" fillId="0" borderId="14" xfId="0" applyNumberFormat="1"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0" fontId="6" fillId="0" borderId="0" xfId="0" applyFont="1" applyFill="1" applyBorder="1" applyAlignment="1">
      <alignment horizontal="center" vertical="center" wrapText="1"/>
    </xf>
  </cellXfs>
  <cellStyles count="9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U36"/>
  <sheetViews>
    <sheetView view="pageBreakPreview" topLeftCell="A10" zoomScale="90" zoomScaleNormal="120" zoomScaleSheetLayoutView="90" workbookViewId="0">
      <selection activeCell="R13" sqref="R13"/>
    </sheetView>
  </sheetViews>
  <sheetFormatPr baseColWidth="10" defaultColWidth="8.83203125" defaultRowHeight="14"/>
  <cols>
    <col min="1" max="1" width="4.83203125" style="20" customWidth="1"/>
    <col min="2" max="2" width="3.5" style="20" customWidth="1"/>
    <col min="3" max="3" width="39.83203125" style="21" customWidth="1"/>
    <col min="4" max="4" width="5.1640625" style="22" customWidth="1"/>
    <col min="5" max="7" width="5.1640625" style="62" customWidth="1"/>
    <col min="8" max="9" width="6.83203125" style="24" customWidth="1"/>
    <col min="10" max="10" width="3.6640625" style="24" customWidth="1"/>
    <col min="11" max="11" width="6.83203125" style="24" customWidth="1"/>
    <col min="12" max="12" width="6.83203125" style="47" customWidth="1"/>
    <col min="13" max="13" width="3.6640625" style="20" customWidth="1"/>
    <col min="14" max="14" width="6.83203125" style="20" customWidth="1"/>
    <col min="15" max="15" width="6.5" style="20" customWidth="1"/>
    <col min="16" max="16" width="9.5" style="44" bestFit="1" customWidth="1"/>
    <col min="17" max="17" width="6.83203125" style="1" bestFit="1" customWidth="1"/>
    <col min="18" max="18" width="41.33203125" style="1" bestFit="1" customWidth="1"/>
    <col min="19" max="19" width="7.5" style="1" bestFit="1" customWidth="1"/>
    <col min="20" max="20" width="11.1640625" style="1" bestFit="1" customWidth="1"/>
    <col min="21" max="216" width="8.83203125" style="1"/>
    <col min="217" max="217" width="4.1640625" style="1" customWidth="1"/>
    <col min="218" max="218" width="4.83203125" style="1" customWidth="1"/>
    <col min="219" max="219" width="3.5" style="1" customWidth="1"/>
    <col min="220" max="220" width="25.83203125" style="1" customWidth="1"/>
    <col min="221" max="221" width="4.6640625" style="1" customWidth="1"/>
    <col min="222" max="222" width="4.1640625" style="1" customWidth="1"/>
    <col min="223" max="223" width="2.83203125" style="1" customWidth="1"/>
    <col min="224" max="224" width="1.83203125" style="1" customWidth="1"/>
    <col min="225" max="225" width="3.83203125" style="1" customWidth="1"/>
    <col min="226" max="226" width="5.83203125" style="1" customWidth="1"/>
    <col min="227" max="227" width="3.6640625" style="1" customWidth="1"/>
    <col min="228" max="228" width="1.83203125" style="1" customWidth="1"/>
    <col min="229" max="229" width="3.1640625" style="1" customWidth="1"/>
    <col min="230" max="230" width="3.6640625" style="1" customWidth="1"/>
    <col min="231" max="231" width="3.1640625" style="1" customWidth="1"/>
    <col min="232" max="232" width="1.83203125" style="1" customWidth="1"/>
    <col min="233" max="233" width="3.33203125" style="1" customWidth="1"/>
    <col min="234" max="234" width="3.83203125" style="1" customWidth="1"/>
    <col min="235" max="235" width="1.83203125" style="1" customWidth="1"/>
    <col min="236" max="237" width="3.6640625" style="1" customWidth="1"/>
    <col min="238" max="238" width="3.1640625" style="1" customWidth="1"/>
    <col min="239" max="239" width="1.83203125" style="1" customWidth="1"/>
    <col min="240" max="240" width="3.5" style="1" customWidth="1"/>
    <col min="241" max="241" width="6.1640625" style="1" customWidth="1"/>
    <col min="242" max="242" width="25.83203125" style="1" customWidth="1"/>
    <col min="243" max="244" width="4.83203125" style="1" customWidth="1"/>
    <col min="245" max="472" width="8.83203125" style="1"/>
    <col min="473" max="473" width="4.1640625" style="1" customWidth="1"/>
    <col min="474" max="474" width="4.83203125" style="1" customWidth="1"/>
    <col min="475" max="475" width="3.5" style="1" customWidth="1"/>
    <col min="476" max="476" width="25.83203125" style="1" customWidth="1"/>
    <col min="477" max="477" width="4.6640625" style="1" customWidth="1"/>
    <col min="478" max="478" width="4.1640625" style="1" customWidth="1"/>
    <col min="479" max="479" width="2.83203125" style="1" customWidth="1"/>
    <col min="480" max="480" width="1.83203125" style="1" customWidth="1"/>
    <col min="481" max="481" width="3.83203125" style="1" customWidth="1"/>
    <col min="482" max="482" width="5.83203125" style="1" customWidth="1"/>
    <col min="483" max="483" width="3.6640625" style="1" customWidth="1"/>
    <col min="484" max="484" width="1.83203125" style="1" customWidth="1"/>
    <col min="485" max="485" width="3.1640625" style="1" customWidth="1"/>
    <col min="486" max="486" width="3.6640625" style="1" customWidth="1"/>
    <col min="487" max="487" width="3.1640625" style="1" customWidth="1"/>
    <col min="488" max="488" width="1.83203125" style="1" customWidth="1"/>
    <col min="489" max="489" width="3.33203125" style="1" customWidth="1"/>
    <col min="490" max="490" width="3.83203125" style="1" customWidth="1"/>
    <col min="491" max="491" width="1.83203125" style="1" customWidth="1"/>
    <col min="492" max="493" width="3.6640625" style="1" customWidth="1"/>
    <col min="494" max="494" width="3.1640625" style="1" customWidth="1"/>
    <col min="495" max="495" width="1.83203125" style="1" customWidth="1"/>
    <col min="496" max="496" width="3.5" style="1" customWidth="1"/>
    <col min="497" max="497" width="6.1640625" style="1" customWidth="1"/>
    <col min="498" max="498" width="25.83203125" style="1" customWidth="1"/>
    <col min="499" max="500" width="4.83203125" style="1" customWidth="1"/>
    <col min="501" max="728" width="8.83203125" style="1"/>
    <col min="729" max="729" width="4.1640625" style="1" customWidth="1"/>
    <col min="730" max="730" width="4.83203125" style="1" customWidth="1"/>
    <col min="731" max="731" width="3.5" style="1" customWidth="1"/>
    <col min="732" max="732" width="25.83203125" style="1" customWidth="1"/>
    <col min="733" max="733" width="4.6640625" style="1" customWidth="1"/>
    <col min="734" max="734" width="4.1640625" style="1" customWidth="1"/>
    <col min="735" max="735" width="2.83203125" style="1" customWidth="1"/>
    <col min="736" max="736" width="1.83203125" style="1" customWidth="1"/>
    <col min="737" max="737" width="3.83203125" style="1" customWidth="1"/>
    <col min="738" max="738" width="5.83203125" style="1" customWidth="1"/>
    <col min="739" max="739" width="3.6640625" style="1" customWidth="1"/>
    <col min="740" max="740" width="1.83203125" style="1" customWidth="1"/>
    <col min="741" max="741" width="3.1640625" style="1" customWidth="1"/>
    <col min="742" max="742" width="3.6640625" style="1" customWidth="1"/>
    <col min="743" max="743" width="3.1640625" style="1" customWidth="1"/>
    <col min="744" max="744" width="1.83203125" style="1" customWidth="1"/>
    <col min="745" max="745" width="3.33203125" style="1" customWidth="1"/>
    <col min="746" max="746" width="3.83203125" style="1" customWidth="1"/>
    <col min="747" max="747" width="1.83203125" style="1" customWidth="1"/>
    <col min="748" max="749" width="3.6640625" style="1" customWidth="1"/>
    <col min="750" max="750" width="3.1640625" style="1" customWidth="1"/>
    <col min="751" max="751" width="1.83203125" style="1" customWidth="1"/>
    <col min="752" max="752" width="3.5" style="1" customWidth="1"/>
    <col min="753" max="753" width="6.1640625" style="1" customWidth="1"/>
    <col min="754" max="754" width="25.83203125" style="1" customWidth="1"/>
    <col min="755" max="756" width="4.83203125" style="1" customWidth="1"/>
    <col min="757" max="984" width="8.83203125" style="1"/>
    <col min="985" max="985" width="4.1640625" style="1" customWidth="1"/>
    <col min="986" max="986" width="4.83203125" style="1" customWidth="1"/>
    <col min="987" max="987" width="3.5" style="1" customWidth="1"/>
    <col min="988" max="988" width="25.83203125" style="1" customWidth="1"/>
    <col min="989" max="989" width="4.6640625" style="1" customWidth="1"/>
    <col min="990" max="990" width="4.1640625" style="1" customWidth="1"/>
    <col min="991" max="991" width="2.83203125" style="1" customWidth="1"/>
    <col min="992" max="992" width="1.83203125" style="1" customWidth="1"/>
    <col min="993" max="993" width="3.83203125" style="1" customWidth="1"/>
    <col min="994" max="994" width="5.83203125" style="1" customWidth="1"/>
    <col min="995" max="995" width="3.6640625" style="1" customWidth="1"/>
    <col min="996" max="996" width="1.83203125" style="1" customWidth="1"/>
    <col min="997" max="997" width="3.1640625" style="1" customWidth="1"/>
    <col min="998" max="998" width="3.6640625" style="1" customWidth="1"/>
    <col min="999" max="999" width="3.1640625" style="1" customWidth="1"/>
    <col min="1000" max="1000" width="1.83203125" style="1" customWidth="1"/>
    <col min="1001" max="1001" width="3.33203125" style="1" customWidth="1"/>
    <col min="1002" max="1002" width="3.83203125" style="1" customWidth="1"/>
    <col min="1003" max="1003" width="1.83203125" style="1" customWidth="1"/>
    <col min="1004" max="1005" width="3.6640625" style="1" customWidth="1"/>
    <col min="1006" max="1006" width="3.1640625" style="1" customWidth="1"/>
    <col min="1007" max="1007" width="1.83203125" style="1" customWidth="1"/>
    <col min="1008" max="1008" width="3.5" style="1" customWidth="1"/>
    <col min="1009" max="1009" width="6.1640625" style="1" customWidth="1"/>
    <col min="1010" max="1010" width="25.83203125" style="1" customWidth="1"/>
    <col min="1011" max="1012" width="4.83203125" style="1" customWidth="1"/>
    <col min="1013" max="1240" width="8.83203125" style="1"/>
    <col min="1241" max="1241" width="4.1640625" style="1" customWidth="1"/>
    <col min="1242" max="1242" width="4.83203125" style="1" customWidth="1"/>
    <col min="1243" max="1243" width="3.5" style="1" customWidth="1"/>
    <col min="1244" max="1244" width="25.83203125" style="1" customWidth="1"/>
    <col min="1245" max="1245" width="4.6640625" style="1" customWidth="1"/>
    <col min="1246" max="1246" width="4.1640625" style="1" customWidth="1"/>
    <col min="1247" max="1247" width="2.83203125" style="1" customWidth="1"/>
    <col min="1248" max="1248" width="1.83203125" style="1" customWidth="1"/>
    <col min="1249" max="1249" width="3.83203125" style="1" customWidth="1"/>
    <col min="1250" max="1250" width="5.83203125" style="1" customWidth="1"/>
    <col min="1251" max="1251" width="3.6640625" style="1" customWidth="1"/>
    <col min="1252" max="1252" width="1.83203125" style="1" customWidth="1"/>
    <col min="1253" max="1253" width="3.1640625" style="1" customWidth="1"/>
    <col min="1254" max="1254" width="3.6640625" style="1" customWidth="1"/>
    <col min="1255" max="1255" width="3.1640625" style="1" customWidth="1"/>
    <col min="1256" max="1256" width="1.83203125" style="1" customWidth="1"/>
    <col min="1257" max="1257" width="3.33203125" style="1" customWidth="1"/>
    <col min="1258" max="1258" width="3.83203125" style="1" customWidth="1"/>
    <col min="1259" max="1259" width="1.83203125" style="1" customWidth="1"/>
    <col min="1260" max="1261" width="3.6640625" style="1" customWidth="1"/>
    <col min="1262" max="1262" width="3.1640625" style="1" customWidth="1"/>
    <col min="1263" max="1263" width="1.83203125" style="1" customWidth="1"/>
    <col min="1264" max="1264" width="3.5" style="1" customWidth="1"/>
    <col min="1265" max="1265" width="6.1640625" style="1" customWidth="1"/>
    <col min="1266" max="1266" width="25.83203125" style="1" customWidth="1"/>
    <col min="1267" max="1268" width="4.83203125" style="1" customWidth="1"/>
    <col min="1269" max="1496" width="8.83203125" style="1"/>
    <col min="1497" max="1497" width="4.1640625" style="1" customWidth="1"/>
    <col min="1498" max="1498" width="4.83203125" style="1" customWidth="1"/>
    <col min="1499" max="1499" width="3.5" style="1" customWidth="1"/>
    <col min="1500" max="1500" width="25.83203125" style="1" customWidth="1"/>
    <col min="1501" max="1501" width="4.6640625" style="1" customWidth="1"/>
    <col min="1502" max="1502" width="4.1640625" style="1" customWidth="1"/>
    <col min="1503" max="1503" width="2.83203125" style="1" customWidth="1"/>
    <col min="1504" max="1504" width="1.83203125" style="1" customWidth="1"/>
    <col min="1505" max="1505" width="3.83203125" style="1" customWidth="1"/>
    <col min="1506" max="1506" width="5.83203125" style="1" customWidth="1"/>
    <col min="1507" max="1507" width="3.6640625" style="1" customWidth="1"/>
    <col min="1508" max="1508" width="1.83203125" style="1" customWidth="1"/>
    <col min="1509" max="1509" width="3.1640625" style="1" customWidth="1"/>
    <col min="1510" max="1510" width="3.6640625" style="1" customWidth="1"/>
    <col min="1511" max="1511" width="3.1640625" style="1" customWidth="1"/>
    <col min="1512" max="1512" width="1.83203125" style="1" customWidth="1"/>
    <col min="1513" max="1513" width="3.33203125" style="1" customWidth="1"/>
    <col min="1514" max="1514" width="3.83203125" style="1" customWidth="1"/>
    <col min="1515" max="1515" width="1.83203125" style="1" customWidth="1"/>
    <col min="1516" max="1517" width="3.6640625" style="1" customWidth="1"/>
    <col min="1518" max="1518" width="3.1640625" style="1" customWidth="1"/>
    <col min="1519" max="1519" width="1.83203125" style="1" customWidth="1"/>
    <col min="1520" max="1520" width="3.5" style="1" customWidth="1"/>
    <col min="1521" max="1521" width="6.1640625" style="1" customWidth="1"/>
    <col min="1522" max="1522" width="25.83203125" style="1" customWidth="1"/>
    <col min="1523" max="1524" width="4.83203125" style="1" customWidth="1"/>
    <col min="1525" max="1752" width="8.83203125" style="1"/>
    <col min="1753" max="1753" width="4.1640625" style="1" customWidth="1"/>
    <col min="1754" max="1754" width="4.83203125" style="1" customWidth="1"/>
    <col min="1755" max="1755" width="3.5" style="1" customWidth="1"/>
    <col min="1756" max="1756" width="25.83203125" style="1" customWidth="1"/>
    <col min="1757" max="1757" width="4.6640625" style="1" customWidth="1"/>
    <col min="1758" max="1758" width="4.1640625" style="1" customWidth="1"/>
    <col min="1759" max="1759" width="2.83203125" style="1" customWidth="1"/>
    <col min="1760" max="1760" width="1.83203125" style="1" customWidth="1"/>
    <col min="1761" max="1761" width="3.83203125" style="1" customWidth="1"/>
    <col min="1762" max="1762" width="5.83203125" style="1" customWidth="1"/>
    <col min="1763" max="1763" width="3.6640625" style="1" customWidth="1"/>
    <col min="1764" max="1764" width="1.83203125" style="1" customWidth="1"/>
    <col min="1765" max="1765" width="3.1640625" style="1" customWidth="1"/>
    <col min="1766" max="1766" width="3.6640625" style="1" customWidth="1"/>
    <col min="1767" max="1767" width="3.1640625" style="1" customWidth="1"/>
    <col min="1768" max="1768" width="1.83203125" style="1" customWidth="1"/>
    <col min="1769" max="1769" width="3.33203125" style="1" customWidth="1"/>
    <col min="1770" max="1770" width="3.83203125" style="1" customWidth="1"/>
    <col min="1771" max="1771" width="1.83203125" style="1" customWidth="1"/>
    <col min="1772" max="1773" width="3.6640625" style="1" customWidth="1"/>
    <col min="1774" max="1774" width="3.1640625" style="1" customWidth="1"/>
    <col min="1775" max="1775" width="1.83203125" style="1" customWidth="1"/>
    <col min="1776" max="1776" width="3.5" style="1" customWidth="1"/>
    <col min="1777" max="1777" width="6.1640625" style="1" customWidth="1"/>
    <col min="1778" max="1778" width="25.83203125" style="1" customWidth="1"/>
    <col min="1779" max="1780" width="4.83203125" style="1" customWidth="1"/>
    <col min="1781" max="2008" width="8.83203125" style="1"/>
    <col min="2009" max="2009" width="4.1640625" style="1" customWidth="1"/>
    <col min="2010" max="2010" width="4.83203125" style="1" customWidth="1"/>
    <col min="2011" max="2011" width="3.5" style="1" customWidth="1"/>
    <col min="2012" max="2012" width="25.83203125" style="1" customWidth="1"/>
    <col min="2013" max="2013" width="4.6640625" style="1" customWidth="1"/>
    <col min="2014" max="2014" width="4.1640625" style="1" customWidth="1"/>
    <col min="2015" max="2015" width="2.83203125" style="1" customWidth="1"/>
    <col min="2016" max="2016" width="1.83203125" style="1" customWidth="1"/>
    <col min="2017" max="2017" width="3.83203125" style="1" customWidth="1"/>
    <col min="2018" max="2018" width="5.83203125" style="1" customWidth="1"/>
    <col min="2019" max="2019" width="3.6640625" style="1" customWidth="1"/>
    <col min="2020" max="2020" width="1.83203125" style="1" customWidth="1"/>
    <col min="2021" max="2021" width="3.1640625" style="1" customWidth="1"/>
    <col min="2022" max="2022" width="3.6640625" style="1" customWidth="1"/>
    <col min="2023" max="2023" width="3.1640625" style="1" customWidth="1"/>
    <col min="2024" max="2024" width="1.83203125" style="1" customWidth="1"/>
    <col min="2025" max="2025" width="3.33203125" style="1" customWidth="1"/>
    <col min="2026" max="2026" width="3.83203125" style="1" customWidth="1"/>
    <col min="2027" max="2027" width="1.83203125" style="1" customWidth="1"/>
    <col min="2028" max="2029" width="3.6640625" style="1" customWidth="1"/>
    <col min="2030" max="2030" width="3.1640625" style="1" customWidth="1"/>
    <col min="2031" max="2031" width="1.83203125" style="1" customWidth="1"/>
    <col min="2032" max="2032" width="3.5" style="1" customWidth="1"/>
    <col min="2033" max="2033" width="6.1640625" style="1" customWidth="1"/>
    <col min="2034" max="2034" width="25.83203125" style="1" customWidth="1"/>
    <col min="2035" max="2036" width="4.83203125" style="1" customWidth="1"/>
    <col min="2037" max="2264" width="8.83203125" style="1"/>
    <col min="2265" max="2265" width="4.1640625" style="1" customWidth="1"/>
    <col min="2266" max="2266" width="4.83203125" style="1" customWidth="1"/>
    <col min="2267" max="2267" width="3.5" style="1" customWidth="1"/>
    <col min="2268" max="2268" width="25.83203125" style="1" customWidth="1"/>
    <col min="2269" max="2269" width="4.6640625" style="1" customWidth="1"/>
    <col min="2270" max="2270" width="4.1640625" style="1" customWidth="1"/>
    <col min="2271" max="2271" width="2.83203125" style="1" customWidth="1"/>
    <col min="2272" max="2272" width="1.83203125" style="1" customWidth="1"/>
    <col min="2273" max="2273" width="3.83203125" style="1" customWidth="1"/>
    <col min="2274" max="2274" width="5.83203125" style="1" customWidth="1"/>
    <col min="2275" max="2275" width="3.6640625" style="1" customWidth="1"/>
    <col min="2276" max="2276" width="1.83203125" style="1" customWidth="1"/>
    <col min="2277" max="2277" width="3.1640625" style="1" customWidth="1"/>
    <col min="2278" max="2278" width="3.6640625" style="1" customWidth="1"/>
    <col min="2279" max="2279" width="3.1640625" style="1" customWidth="1"/>
    <col min="2280" max="2280" width="1.83203125" style="1" customWidth="1"/>
    <col min="2281" max="2281" width="3.33203125" style="1" customWidth="1"/>
    <col min="2282" max="2282" width="3.83203125" style="1" customWidth="1"/>
    <col min="2283" max="2283" width="1.83203125" style="1" customWidth="1"/>
    <col min="2284" max="2285" width="3.6640625" style="1" customWidth="1"/>
    <col min="2286" max="2286" width="3.1640625" style="1" customWidth="1"/>
    <col min="2287" max="2287" width="1.83203125" style="1" customWidth="1"/>
    <col min="2288" max="2288" width="3.5" style="1" customWidth="1"/>
    <col min="2289" max="2289" width="6.1640625" style="1" customWidth="1"/>
    <col min="2290" max="2290" width="25.83203125" style="1" customWidth="1"/>
    <col min="2291" max="2292" width="4.83203125" style="1" customWidth="1"/>
    <col min="2293" max="2520" width="8.83203125" style="1"/>
    <col min="2521" max="2521" width="4.1640625" style="1" customWidth="1"/>
    <col min="2522" max="2522" width="4.83203125" style="1" customWidth="1"/>
    <col min="2523" max="2523" width="3.5" style="1" customWidth="1"/>
    <col min="2524" max="2524" width="25.83203125" style="1" customWidth="1"/>
    <col min="2525" max="2525" width="4.6640625" style="1" customWidth="1"/>
    <col min="2526" max="2526" width="4.1640625" style="1" customWidth="1"/>
    <col min="2527" max="2527" width="2.83203125" style="1" customWidth="1"/>
    <col min="2528" max="2528" width="1.83203125" style="1" customWidth="1"/>
    <col min="2529" max="2529" width="3.83203125" style="1" customWidth="1"/>
    <col min="2530" max="2530" width="5.83203125" style="1" customWidth="1"/>
    <col min="2531" max="2531" width="3.6640625" style="1" customWidth="1"/>
    <col min="2532" max="2532" width="1.83203125" style="1" customWidth="1"/>
    <col min="2533" max="2533" width="3.1640625" style="1" customWidth="1"/>
    <col min="2534" max="2534" width="3.6640625" style="1" customWidth="1"/>
    <col min="2535" max="2535" width="3.1640625" style="1" customWidth="1"/>
    <col min="2536" max="2536" width="1.83203125" style="1" customWidth="1"/>
    <col min="2537" max="2537" width="3.33203125" style="1" customWidth="1"/>
    <col min="2538" max="2538" width="3.83203125" style="1" customWidth="1"/>
    <col min="2539" max="2539" width="1.83203125" style="1" customWidth="1"/>
    <col min="2540" max="2541" width="3.6640625" style="1" customWidth="1"/>
    <col min="2542" max="2542" width="3.1640625" style="1" customWidth="1"/>
    <col min="2543" max="2543" width="1.83203125" style="1" customWidth="1"/>
    <col min="2544" max="2544" width="3.5" style="1" customWidth="1"/>
    <col min="2545" max="2545" width="6.1640625" style="1" customWidth="1"/>
    <col min="2546" max="2546" width="25.83203125" style="1" customWidth="1"/>
    <col min="2547" max="2548" width="4.83203125" style="1" customWidth="1"/>
    <col min="2549" max="2776" width="8.83203125" style="1"/>
    <col min="2777" max="2777" width="4.1640625" style="1" customWidth="1"/>
    <col min="2778" max="2778" width="4.83203125" style="1" customWidth="1"/>
    <col min="2779" max="2779" width="3.5" style="1" customWidth="1"/>
    <col min="2780" max="2780" width="25.83203125" style="1" customWidth="1"/>
    <col min="2781" max="2781" width="4.6640625" style="1" customWidth="1"/>
    <col min="2782" max="2782" width="4.1640625" style="1" customWidth="1"/>
    <col min="2783" max="2783" width="2.83203125" style="1" customWidth="1"/>
    <col min="2784" max="2784" width="1.83203125" style="1" customWidth="1"/>
    <col min="2785" max="2785" width="3.83203125" style="1" customWidth="1"/>
    <col min="2786" max="2786" width="5.83203125" style="1" customWidth="1"/>
    <col min="2787" max="2787" width="3.6640625" style="1" customWidth="1"/>
    <col min="2788" max="2788" width="1.83203125" style="1" customWidth="1"/>
    <col min="2789" max="2789" width="3.1640625" style="1" customWidth="1"/>
    <col min="2790" max="2790" width="3.6640625" style="1" customWidth="1"/>
    <col min="2791" max="2791" width="3.1640625" style="1" customWidth="1"/>
    <col min="2792" max="2792" width="1.83203125" style="1" customWidth="1"/>
    <col min="2793" max="2793" width="3.33203125" style="1" customWidth="1"/>
    <col min="2794" max="2794" width="3.83203125" style="1" customWidth="1"/>
    <col min="2795" max="2795" width="1.83203125" style="1" customWidth="1"/>
    <col min="2796" max="2797" width="3.6640625" style="1" customWidth="1"/>
    <col min="2798" max="2798" width="3.1640625" style="1" customWidth="1"/>
    <col min="2799" max="2799" width="1.83203125" style="1" customWidth="1"/>
    <col min="2800" max="2800" width="3.5" style="1" customWidth="1"/>
    <col min="2801" max="2801" width="6.1640625" style="1" customWidth="1"/>
    <col min="2802" max="2802" width="25.83203125" style="1" customWidth="1"/>
    <col min="2803" max="2804" width="4.83203125" style="1" customWidth="1"/>
    <col min="2805" max="3032" width="8.83203125" style="1"/>
    <col min="3033" max="3033" width="4.1640625" style="1" customWidth="1"/>
    <col min="3034" max="3034" width="4.83203125" style="1" customWidth="1"/>
    <col min="3035" max="3035" width="3.5" style="1" customWidth="1"/>
    <col min="3036" max="3036" width="25.83203125" style="1" customWidth="1"/>
    <col min="3037" max="3037" width="4.6640625" style="1" customWidth="1"/>
    <col min="3038" max="3038" width="4.1640625" style="1" customWidth="1"/>
    <col min="3039" max="3039" width="2.83203125" style="1" customWidth="1"/>
    <col min="3040" max="3040" width="1.83203125" style="1" customWidth="1"/>
    <col min="3041" max="3041" width="3.83203125" style="1" customWidth="1"/>
    <col min="3042" max="3042" width="5.83203125" style="1" customWidth="1"/>
    <col min="3043" max="3043" width="3.6640625" style="1" customWidth="1"/>
    <col min="3044" max="3044" width="1.83203125" style="1" customWidth="1"/>
    <col min="3045" max="3045" width="3.1640625" style="1" customWidth="1"/>
    <col min="3046" max="3046" width="3.6640625" style="1" customWidth="1"/>
    <col min="3047" max="3047" width="3.1640625" style="1" customWidth="1"/>
    <col min="3048" max="3048" width="1.83203125" style="1" customWidth="1"/>
    <col min="3049" max="3049" width="3.33203125" style="1" customWidth="1"/>
    <col min="3050" max="3050" width="3.83203125" style="1" customWidth="1"/>
    <col min="3051" max="3051" width="1.83203125" style="1" customWidth="1"/>
    <col min="3052" max="3053" width="3.6640625" style="1" customWidth="1"/>
    <col min="3054" max="3054" width="3.1640625" style="1" customWidth="1"/>
    <col min="3055" max="3055" width="1.83203125" style="1" customWidth="1"/>
    <col min="3056" max="3056" width="3.5" style="1" customWidth="1"/>
    <col min="3057" max="3057" width="6.1640625" style="1" customWidth="1"/>
    <col min="3058" max="3058" width="25.83203125" style="1" customWidth="1"/>
    <col min="3059" max="3060" width="4.83203125" style="1" customWidth="1"/>
    <col min="3061" max="3288" width="8.83203125" style="1"/>
    <col min="3289" max="3289" width="4.1640625" style="1" customWidth="1"/>
    <col min="3290" max="3290" width="4.83203125" style="1" customWidth="1"/>
    <col min="3291" max="3291" width="3.5" style="1" customWidth="1"/>
    <col min="3292" max="3292" width="25.83203125" style="1" customWidth="1"/>
    <col min="3293" max="3293" width="4.6640625" style="1" customWidth="1"/>
    <col min="3294" max="3294" width="4.1640625" style="1" customWidth="1"/>
    <col min="3295" max="3295" width="2.83203125" style="1" customWidth="1"/>
    <col min="3296" max="3296" width="1.83203125" style="1" customWidth="1"/>
    <col min="3297" max="3297" width="3.83203125" style="1" customWidth="1"/>
    <col min="3298" max="3298" width="5.83203125" style="1" customWidth="1"/>
    <col min="3299" max="3299" width="3.6640625" style="1" customWidth="1"/>
    <col min="3300" max="3300" width="1.83203125" style="1" customWidth="1"/>
    <col min="3301" max="3301" width="3.1640625" style="1" customWidth="1"/>
    <col min="3302" max="3302" width="3.6640625" style="1" customWidth="1"/>
    <col min="3303" max="3303" width="3.1640625" style="1" customWidth="1"/>
    <col min="3304" max="3304" width="1.83203125" style="1" customWidth="1"/>
    <col min="3305" max="3305" width="3.33203125" style="1" customWidth="1"/>
    <col min="3306" max="3306" width="3.83203125" style="1" customWidth="1"/>
    <col min="3307" max="3307" width="1.83203125" style="1" customWidth="1"/>
    <col min="3308" max="3309" width="3.6640625" style="1" customWidth="1"/>
    <col min="3310" max="3310" width="3.1640625" style="1" customWidth="1"/>
    <col min="3311" max="3311" width="1.83203125" style="1" customWidth="1"/>
    <col min="3312" max="3312" width="3.5" style="1" customWidth="1"/>
    <col min="3313" max="3313" width="6.1640625" style="1" customWidth="1"/>
    <col min="3314" max="3314" width="25.83203125" style="1" customWidth="1"/>
    <col min="3315" max="3316" width="4.83203125" style="1" customWidth="1"/>
    <col min="3317" max="3544" width="8.83203125" style="1"/>
    <col min="3545" max="3545" width="4.1640625" style="1" customWidth="1"/>
    <col min="3546" max="3546" width="4.83203125" style="1" customWidth="1"/>
    <col min="3547" max="3547" width="3.5" style="1" customWidth="1"/>
    <col min="3548" max="3548" width="25.83203125" style="1" customWidth="1"/>
    <col min="3549" max="3549" width="4.6640625" style="1" customWidth="1"/>
    <col min="3550" max="3550" width="4.1640625" style="1" customWidth="1"/>
    <col min="3551" max="3551" width="2.83203125" style="1" customWidth="1"/>
    <col min="3552" max="3552" width="1.83203125" style="1" customWidth="1"/>
    <col min="3553" max="3553" width="3.83203125" style="1" customWidth="1"/>
    <col min="3554" max="3554" width="5.83203125" style="1" customWidth="1"/>
    <col min="3555" max="3555" width="3.6640625" style="1" customWidth="1"/>
    <col min="3556" max="3556" width="1.83203125" style="1" customWidth="1"/>
    <col min="3557" max="3557" width="3.1640625" style="1" customWidth="1"/>
    <col min="3558" max="3558" width="3.6640625" style="1" customWidth="1"/>
    <col min="3559" max="3559" width="3.1640625" style="1" customWidth="1"/>
    <col min="3560" max="3560" width="1.83203125" style="1" customWidth="1"/>
    <col min="3561" max="3561" width="3.33203125" style="1" customWidth="1"/>
    <col min="3562" max="3562" width="3.83203125" style="1" customWidth="1"/>
    <col min="3563" max="3563" width="1.83203125" style="1" customWidth="1"/>
    <col min="3564" max="3565" width="3.6640625" style="1" customWidth="1"/>
    <col min="3566" max="3566" width="3.1640625" style="1" customWidth="1"/>
    <col min="3567" max="3567" width="1.83203125" style="1" customWidth="1"/>
    <col min="3568" max="3568" width="3.5" style="1" customWidth="1"/>
    <col min="3569" max="3569" width="6.1640625" style="1" customWidth="1"/>
    <col min="3570" max="3570" width="25.83203125" style="1" customWidth="1"/>
    <col min="3571" max="3572" width="4.83203125" style="1" customWidth="1"/>
    <col min="3573" max="3800" width="8.83203125" style="1"/>
    <col min="3801" max="3801" width="4.1640625" style="1" customWidth="1"/>
    <col min="3802" max="3802" width="4.83203125" style="1" customWidth="1"/>
    <col min="3803" max="3803" width="3.5" style="1" customWidth="1"/>
    <col min="3804" max="3804" width="25.83203125" style="1" customWidth="1"/>
    <col min="3805" max="3805" width="4.6640625" style="1" customWidth="1"/>
    <col min="3806" max="3806" width="4.1640625" style="1" customWidth="1"/>
    <col min="3807" max="3807" width="2.83203125" style="1" customWidth="1"/>
    <col min="3808" max="3808" width="1.83203125" style="1" customWidth="1"/>
    <col min="3809" max="3809" width="3.83203125" style="1" customWidth="1"/>
    <col min="3810" max="3810" width="5.83203125" style="1" customWidth="1"/>
    <col min="3811" max="3811" width="3.6640625" style="1" customWidth="1"/>
    <col min="3812" max="3812" width="1.83203125" style="1" customWidth="1"/>
    <col min="3813" max="3813" width="3.1640625" style="1" customWidth="1"/>
    <col min="3814" max="3814" width="3.6640625" style="1" customWidth="1"/>
    <col min="3815" max="3815" width="3.1640625" style="1" customWidth="1"/>
    <col min="3816" max="3816" width="1.83203125" style="1" customWidth="1"/>
    <col min="3817" max="3817" width="3.33203125" style="1" customWidth="1"/>
    <col min="3818" max="3818" width="3.83203125" style="1" customWidth="1"/>
    <col min="3819" max="3819" width="1.83203125" style="1" customWidth="1"/>
    <col min="3820" max="3821" width="3.6640625" style="1" customWidth="1"/>
    <col min="3822" max="3822" width="3.1640625" style="1" customWidth="1"/>
    <col min="3823" max="3823" width="1.83203125" style="1" customWidth="1"/>
    <col min="3824" max="3824" width="3.5" style="1" customWidth="1"/>
    <col min="3825" max="3825" width="6.1640625" style="1" customWidth="1"/>
    <col min="3826" max="3826" width="25.83203125" style="1" customWidth="1"/>
    <col min="3827" max="3828" width="4.83203125" style="1" customWidth="1"/>
    <col min="3829" max="4056" width="8.83203125" style="1"/>
    <col min="4057" max="4057" width="4.1640625" style="1" customWidth="1"/>
    <col min="4058" max="4058" width="4.83203125" style="1" customWidth="1"/>
    <col min="4059" max="4059" width="3.5" style="1" customWidth="1"/>
    <col min="4060" max="4060" width="25.83203125" style="1" customWidth="1"/>
    <col min="4061" max="4061" width="4.6640625" style="1" customWidth="1"/>
    <col min="4062" max="4062" width="4.1640625" style="1" customWidth="1"/>
    <col min="4063" max="4063" width="2.83203125" style="1" customWidth="1"/>
    <col min="4064" max="4064" width="1.83203125" style="1" customWidth="1"/>
    <col min="4065" max="4065" width="3.83203125" style="1" customWidth="1"/>
    <col min="4066" max="4066" width="5.83203125" style="1" customWidth="1"/>
    <col min="4067" max="4067" width="3.6640625" style="1" customWidth="1"/>
    <col min="4068" max="4068" width="1.83203125" style="1" customWidth="1"/>
    <col min="4069" max="4069" width="3.1640625" style="1" customWidth="1"/>
    <col min="4070" max="4070" width="3.6640625" style="1" customWidth="1"/>
    <col min="4071" max="4071" width="3.1640625" style="1" customWidth="1"/>
    <col min="4072" max="4072" width="1.83203125" style="1" customWidth="1"/>
    <col min="4073" max="4073" width="3.33203125" style="1" customWidth="1"/>
    <col min="4074" max="4074" width="3.83203125" style="1" customWidth="1"/>
    <col min="4075" max="4075" width="1.83203125" style="1" customWidth="1"/>
    <col min="4076" max="4077" width="3.6640625" style="1" customWidth="1"/>
    <col min="4078" max="4078" width="3.1640625" style="1" customWidth="1"/>
    <col min="4079" max="4079" width="1.83203125" style="1" customWidth="1"/>
    <col min="4080" max="4080" width="3.5" style="1" customWidth="1"/>
    <col min="4081" max="4081" width="6.1640625" style="1" customWidth="1"/>
    <col min="4082" max="4082" width="25.83203125" style="1" customWidth="1"/>
    <col min="4083" max="4084" width="4.83203125" style="1" customWidth="1"/>
    <col min="4085" max="4312" width="8.83203125" style="1"/>
    <col min="4313" max="4313" width="4.1640625" style="1" customWidth="1"/>
    <col min="4314" max="4314" width="4.83203125" style="1" customWidth="1"/>
    <col min="4315" max="4315" width="3.5" style="1" customWidth="1"/>
    <col min="4316" max="4316" width="25.83203125" style="1" customWidth="1"/>
    <col min="4317" max="4317" width="4.6640625" style="1" customWidth="1"/>
    <col min="4318" max="4318" width="4.1640625" style="1" customWidth="1"/>
    <col min="4319" max="4319" width="2.83203125" style="1" customWidth="1"/>
    <col min="4320" max="4320" width="1.83203125" style="1" customWidth="1"/>
    <col min="4321" max="4321" width="3.83203125" style="1" customWidth="1"/>
    <col min="4322" max="4322" width="5.83203125" style="1" customWidth="1"/>
    <col min="4323" max="4323" width="3.6640625" style="1" customWidth="1"/>
    <col min="4324" max="4324" width="1.83203125" style="1" customWidth="1"/>
    <col min="4325" max="4325" width="3.1640625" style="1" customWidth="1"/>
    <col min="4326" max="4326" width="3.6640625" style="1" customWidth="1"/>
    <col min="4327" max="4327" width="3.1640625" style="1" customWidth="1"/>
    <col min="4328" max="4328" width="1.83203125" style="1" customWidth="1"/>
    <col min="4329" max="4329" width="3.33203125" style="1" customWidth="1"/>
    <col min="4330" max="4330" width="3.83203125" style="1" customWidth="1"/>
    <col min="4331" max="4331" width="1.83203125" style="1" customWidth="1"/>
    <col min="4332" max="4333" width="3.6640625" style="1" customWidth="1"/>
    <col min="4334" max="4334" width="3.1640625" style="1" customWidth="1"/>
    <col min="4335" max="4335" width="1.83203125" style="1" customWidth="1"/>
    <col min="4336" max="4336" width="3.5" style="1" customWidth="1"/>
    <col min="4337" max="4337" width="6.1640625" style="1" customWidth="1"/>
    <col min="4338" max="4338" width="25.83203125" style="1" customWidth="1"/>
    <col min="4339" max="4340" width="4.83203125" style="1" customWidth="1"/>
    <col min="4341" max="4568" width="8.83203125" style="1"/>
    <col min="4569" max="4569" width="4.1640625" style="1" customWidth="1"/>
    <col min="4570" max="4570" width="4.83203125" style="1" customWidth="1"/>
    <col min="4571" max="4571" width="3.5" style="1" customWidth="1"/>
    <col min="4572" max="4572" width="25.83203125" style="1" customWidth="1"/>
    <col min="4573" max="4573" width="4.6640625" style="1" customWidth="1"/>
    <col min="4574" max="4574" width="4.1640625" style="1" customWidth="1"/>
    <col min="4575" max="4575" width="2.83203125" style="1" customWidth="1"/>
    <col min="4576" max="4576" width="1.83203125" style="1" customWidth="1"/>
    <col min="4577" max="4577" width="3.83203125" style="1" customWidth="1"/>
    <col min="4578" max="4578" width="5.83203125" style="1" customWidth="1"/>
    <col min="4579" max="4579" width="3.6640625" style="1" customWidth="1"/>
    <col min="4580" max="4580" width="1.83203125" style="1" customWidth="1"/>
    <col min="4581" max="4581" width="3.1640625" style="1" customWidth="1"/>
    <col min="4582" max="4582" width="3.6640625" style="1" customWidth="1"/>
    <col min="4583" max="4583" width="3.1640625" style="1" customWidth="1"/>
    <col min="4584" max="4584" width="1.83203125" style="1" customWidth="1"/>
    <col min="4585" max="4585" width="3.33203125" style="1" customWidth="1"/>
    <col min="4586" max="4586" width="3.83203125" style="1" customWidth="1"/>
    <col min="4587" max="4587" width="1.83203125" style="1" customWidth="1"/>
    <col min="4588" max="4589" width="3.6640625" style="1" customWidth="1"/>
    <col min="4590" max="4590" width="3.1640625" style="1" customWidth="1"/>
    <col min="4591" max="4591" width="1.83203125" style="1" customWidth="1"/>
    <col min="4592" max="4592" width="3.5" style="1" customWidth="1"/>
    <col min="4593" max="4593" width="6.1640625" style="1" customWidth="1"/>
    <col min="4594" max="4594" width="25.83203125" style="1" customWidth="1"/>
    <col min="4595" max="4596" width="4.83203125" style="1" customWidth="1"/>
    <col min="4597" max="4824" width="8.83203125" style="1"/>
    <col min="4825" max="4825" width="4.1640625" style="1" customWidth="1"/>
    <col min="4826" max="4826" width="4.83203125" style="1" customWidth="1"/>
    <col min="4827" max="4827" width="3.5" style="1" customWidth="1"/>
    <col min="4828" max="4828" width="25.83203125" style="1" customWidth="1"/>
    <col min="4829" max="4829" width="4.6640625" style="1" customWidth="1"/>
    <col min="4830" max="4830" width="4.1640625" style="1" customWidth="1"/>
    <col min="4831" max="4831" width="2.83203125" style="1" customWidth="1"/>
    <col min="4832" max="4832" width="1.83203125" style="1" customWidth="1"/>
    <col min="4833" max="4833" width="3.83203125" style="1" customWidth="1"/>
    <col min="4834" max="4834" width="5.83203125" style="1" customWidth="1"/>
    <col min="4835" max="4835" width="3.6640625" style="1" customWidth="1"/>
    <col min="4836" max="4836" width="1.83203125" style="1" customWidth="1"/>
    <col min="4837" max="4837" width="3.1640625" style="1" customWidth="1"/>
    <col min="4838" max="4838" width="3.6640625" style="1" customWidth="1"/>
    <col min="4839" max="4839" width="3.1640625" style="1" customWidth="1"/>
    <col min="4840" max="4840" width="1.83203125" style="1" customWidth="1"/>
    <col min="4841" max="4841" width="3.33203125" style="1" customWidth="1"/>
    <col min="4842" max="4842" width="3.83203125" style="1" customWidth="1"/>
    <col min="4843" max="4843" width="1.83203125" style="1" customWidth="1"/>
    <col min="4844" max="4845" width="3.6640625" style="1" customWidth="1"/>
    <col min="4846" max="4846" width="3.1640625" style="1" customWidth="1"/>
    <col min="4847" max="4847" width="1.83203125" style="1" customWidth="1"/>
    <col min="4848" max="4848" width="3.5" style="1" customWidth="1"/>
    <col min="4849" max="4849" width="6.1640625" style="1" customWidth="1"/>
    <col min="4850" max="4850" width="25.83203125" style="1" customWidth="1"/>
    <col min="4851" max="4852" width="4.83203125" style="1" customWidth="1"/>
    <col min="4853" max="5080" width="8.83203125" style="1"/>
    <col min="5081" max="5081" width="4.1640625" style="1" customWidth="1"/>
    <col min="5082" max="5082" width="4.83203125" style="1" customWidth="1"/>
    <col min="5083" max="5083" width="3.5" style="1" customWidth="1"/>
    <col min="5084" max="5084" width="25.83203125" style="1" customWidth="1"/>
    <col min="5085" max="5085" width="4.6640625" style="1" customWidth="1"/>
    <col min="5086" max="5086" width="4.1640625" style="1" customWidth="1"/>
    <col min="5087" max="5087" width="2.83203125" style="1" customWidth="1"/>
    <col min="5088" max="5088" width="1.83203125" style="1" customWidth="1"/>
    <col min="5089" max="5089" width="3.83203125" style="1" customWidth="1"/>
    <col min="5090" max="5090" width="5.83203125" style="1" customWidth="1"/>
    <col min="5091" max="5091" width="3.6640625" style="1" customWidth="1"/>
    <col min="5092" max="5092" width="1.83203125" style="1" customWidth="1"/>
    <col min="5093" max="5093" width="3.1640625" style="1" customWidth="1"/>
    <col min="5094" max="5094" width="3.6640625" style="1" customWidth="1"/>
    <col min="5095" max="5095" width="3.1640625" style="1" customWidth="1"/>
    <col min="5096" max="5096" width="1.83203125" style="1" customWidth="1"/>
    <col min="5097" max="5097" width="3.33203125" style="1" customWidth="1"/>
    <col min="5098" max="5098" width="3.83203125" style="1" customWidth="1"/>
    <col min="5099" max="5099" width="1.83203125" style="1" customWidth="1"/>
    <col min="5100" max="5101" width="3.6640625" style="1" customWidth="1"/>
    <col min="5102" max="5102" width="3.1640625" style="1" customWidth="1"/>
    <col min="5103" max="5103" width="1.83203125" style="1" customWidth="1"/>
    <col min="5104" max="5104" width="3.5" style="1" customWidth="1"/>
    <col min="5105" max="5105" width="6.1640625" style="1" customWidth="1"/>
    <col min="5106" max="5106" width="25.83203125" style="1" customWidth="1"/>
    <col min="5107" max="5108" width="4.83203125" style="1" customWidth="1"/>
    <col min="5109" max="5336" width="8.83203125" style="1"/>
    <col min="5337" max="5337" width="4.1640625" style="1" customWidth="1"/>
    <col min="5338" max="5338" width="4.83203125" style="1" customWidth="1"/>
    <col min="5339" max="5339" width="3.5" style="1" customWidth="1"/>
    <col min="5340" max="5340" width="25.83203125" style="1" customWidth="1"/>
    <col min="5341" max="5341" width="4.6640625" style="1" customWidth="1"/>
    <col min="5342" max="5342" width="4.1640625" style="1" customWidth="1"/>
    <col min="5343" max="5343" width="2.83203125" style="1" customWidth="1"/>
    <col min="5344" max="5344" width="1.83203125" style="1" customWidth="1"/>
    <col min="5345" max="5345" width="3.83203125" style="1" customWidth="1"/>
    <col min="5346" max="5346" width="5.83203125" style="1" customWidth="1"/>
    <col min="5347" max="5347" width="3.6640625" style="1" customWidth="1"/>
    <col min="5348" max="5348" width="1.83203125" style="1" customWidth="1"/>
    <col min="5349" max="5349" width="3.1640625" style="1" customWidth="1"/>
    <col min="5350" max="5350" width="3.6640625" style="1" customWidth="1"/>
    <col min="5351" max="5351" width="3.1640625" style="1" customWidth="1"/>
    <col min="5352" max="5352" width="1.83203125" style="1" customWidth="1"/>
    <col min="5353" max="5353" width="3.33203125" style="1" customWidth="1"/>
    <col min="5354" max="5354" width="3.83203125" style="1" customWidth="1"/>
    <col min="5355" max="5355" width="1.83203125" style="1" customWidth="1"/>
    <col min="5356" max="5357" width="3.6640625" style="1" customWidth="1"/>
    <col min="5358" max="5358" width="3.1640625" style="1" customWidth="1"/>
    <col min="5359" max="5359" width="1.83203125" style="1" customWidth="1"/>
    <col min="5360" max="5360" width="3.5" style="1" customWidth="1"/>
    <col min="5361" max="5361" width="6.1640625" style="1" customWidth="1"/>
    <col min="5362" max="5362" width="25.83203125" style="1" customWidth="1"/>
    <col min="5363" max="5364" width="4.83203125" style="1" customWidth="1"/>
    <col min="5365" max="5592" width="8.83203125" style="1"/>
    <col min="5593" max="5593" width="4.1640625" style="1" customWidth="1"/>
    <col min="5594" max="5594" width="4.83203125" style="1" customWidth="1"/>
    <col min="5595" max="5595" width="3.5" style="1" customWidth="1"/>
    <col min="5596" max="5596" width="25.83203125" style="1" customWidth="1"/>
    <col min="5597" max="5597" width="4.6640625" style="1" customWidth="1"/>
    <col min="5598" max="5598" width="4.1640625" style="1" customWidth="1"/>
    <col min="5599" max="5599" width="2.83203125" style="1" customWidth="1"/>
    <col min="5600" max="5600" width="1.83203125" style="1" customWidth="1"/>
    <col min="5601" max="5601" width="3.83203125" style="1" customWidth="1"/>
    <col min="5602" max="5602" width="5.83203125" style="1" customWidth="1"/>
    <col min="5603" max="5603" width="3.6640625" style="1" customWidth="1"/>
    <col min="5604" max="5604" width="1.83203125" style="1" customWidth="1"/>
    <col min="5605" max="5605" width="3.1640625" style="1" customWidth="1"/>
    <col min="5606" max="5606" width="3.6640625" style="1" customWidth="1"/>
    <col min="5607" max="5607" width="3.1640625" style="1" customWidth="1"/>
    <col min="5608" max="5608" width="1.83203125" style="1" customWidth="1"/>
    <col min="5609" max="5609" width="3.33203125" style="1" customWidth="1"/>
    <col min="5610" max="5610" width="3.83203125" style="1" customWidth="1"/>
    <col min="5611" max="5611" width="1.83203125" style="1" customWidth="1"/>
    <col min="5612" max="5613" width="3.6640625" style="1" customWidth="1"/>
    <col min="5614" max="5614" width="3.1640625" style="1" customWidth="1"/>
    <col min="5615" max="5615" width="1.83203125" style="1" customWidth="1"/>
    <col min="5616" max="5616" width="3.5" style="1" customWidth="1"/>
    <col min="5617" max="5617" width="6.1640625" style="1" customWidth="1"/>
    <col min="5618" max="5618" width="25.83203125" style="1" customWidth="1"/>
    <col min="5619" max="5620" width="4.83203125" style="1" customWidth="1"/>
    <col min="5621" max="5848" width="8.83203125" style="1"/>
    <col min="5849" max="5849" width="4.1640625" style="1" customWidth="1"/>
    <col min="5850" max="5850" width="4.83203125" style="1" customWidth="1"/>
    <col min="5851" max="5851" width="3.5" style="1" customWidth="1"/>
    <col min="5852" max="5852" width="25.83203125" style="1" customWidth="1"/>
    <col min="5853" max="5853" width="4.6640625" style="1" customWidth="1"/>
    <col min="5854" max="5854" width="4.1640625" style="1" customWidth="1"/>
    <col min="5855" max="5855" width="2.83203125" style="1" customWidth="1"/>
    <col min="5856" max="5856" width="1.83203125" style="1" customWidth="1"/>
    <col min="5857" max="5857" width="3.83203125" style="1" customWidth="1"/>
    <col min="5858" max="5858" width="5.83203125" style="1" customWidth="1"/>
    <col min="5859" max="5859" width="3.6640625" style="1" customWidth="1"/>
    <col min="5860" max="5860" width="1.83203125" style="1" customWidth="1"/>
    <col min="5861" max="5861" width="3.1640625" style="1" customWidth="1"/>
    <col min="5862" max="5862" width="3.6640625" style="1" customWidth="1"/>
    <col min="5863" max="5863" width="3.1640625" style="1" customWidth="1"/>
    <col min="5864" max="5864" width="1.83203125" style="1" customWidth="1"/>
    <col min="5865" max="5865" width="3.33203125" style="1" customWidth="1"/>
    <col min="5866" max="5866" width="3.83203125" style="1" customWidth="1"/>
    <col min="5867" max="5867" width="1.83203125" style="1" customWidth="1"/>
    <col min="5868" max="5869" width="3.6640625" style="1" customWidth="1"/>
    <col min="5870" max="5870" width="3.1640625" style="1" customWidth="1"/>
    <col min="5871" max="5871" width="1.83203125" style="1" customWidth="1"/>
    <col min="5872" max="5872" width="3.5" style="1" customWidth="1"/>
    <col min="5873" max="5873" width="6.1640625" style="1" customWidth="1"/>
    <col min="5874" max="5874" width="25.83203125" style="1" customWidth="1"/>
    <col min="5875" max="5876" width="4.83203125" style="1" customWidth="1"/>
    <col min="5877" max="6104" width="8.83203125" style="1"/>
    <col min="6105" max="6105" width="4.1640625" style="1" customWidth="1"/>
    <col min="6106" max="6106" width="4.83203125" style="1" customWidth="1"/>
    <col min="6107" max="6107" width="3.5" style="1" customWidth="1"/>
    <col min="6108" max="6108" width="25.83203125" style="1" customWidth="1"/>
    <col min="6109" max="6109" width="4.6640625" style="1" customWidth="1"/>
    <col min="6110" max="6110" width="4.1640625" style="1" customWidth="1"/>
    <col min="6111" max="6111" width="2.83203125" style="1" customWidth="1"/>
    <col min="6112" max="6112" width="1.83203125" style="1" customWidth="1"/>
    <col min="6113" max="6113" width="3.83203125" style="1" customWidth="1"/>
    <col min="6114" max="6114" width="5.83203125" style="1" customWidth="1"/>
    <col min="6115" max="6115" width="3.6640625" style="1" customWidth="1"/>
    <col min="6116" max="6116" width="1.83203125" style="1" customWidth="1"/>
    <col min="6117" max="6117" width="3.1640625" style="1" customWidth="1"/>
    <col min="6118" max="6118" width="3.6640625" style="1" customWidth="1"/>
    <col min="6119" max="6119" width="3.1640625" style="1" customWidth="1"/>
    <col min="6120" max="6120" width="1.83203125" style="1" customWidth="1"/>
    <col min="6121" max="6121" width="3.33203125" style="1" customWidth="1"/>
    <col min="6122" max="6122" width="3.83203125" style="1" customWidth="1"/>
    <col min="6123" max="6123" width="1.83203125" style="1" customWidth="1"/>
    <col min="6124" max="6125" width="3.6640625" style="1" customWidth="1"/>
    <col min="6126" max="6126" width="3.1640625" style="1" customWidth="1"/>
    <col min="6127" max="6127" width="1.83203125" style="1" customWidth="1"/>
    <col min="6128" max="6128" width="3.5" style="1" customWidth="1"/>
    <col min="6129" max="6129" width="6.1640625" style="1" customWidth="1"/>
    <col min="6130" max="6130" width="25.83203125" style="1" customWidth="1"/>
    <col min="6131" max="6132" width="4.83203125" style="1" customWidth="1"/>
    <col min="6133" max="6360" width="8.83203125" style="1"/>
    <col min="6361" max="6361" width="4.1640625" style="1" customWidth="1"/>
    <col min="6362" max="6362" width="4.83203125" style="1" customWidth="1"/>
    <col min="6363" max="6363" width="3.5" style="1" customWidth="1"/>
    <col min="6364" max="6364" width="25.83203125" style="1" customWidth="1"/>
    <col min="6365" max="6365" width="4.6640625" style="1" customWidth="1"/>
    <col min="6366" max="6366" width="4.1640625" style="1" customWidth="1"/>
    <col min="6367" max="6367" width="2.83203125" style="1" customWidth="1"/>
    <col min="6368" max="6368" width="1.83203125" style="1" customWidth="1"/>
    <col min="6369" max="6369" width="3.83203125" style="1" customWidth="1"/>
    <col min="6370" max="6370" width="5.83203125" style="1" customWidth="1"/>
    <col min="6371" max="6371" width="3.6640625" style="1" customWidth="1"/>
    <col min="6372" max="6372" width="1.83203125" style="1" customWidth="1"/>
    <col min="6373" max="6373" width="3.1640625" style="1" customWidth="1"/>
    <col min="6374" max="6374" width="3.6640625" style="1" customWidth="1"/>
    <col min="6375" max="6375" width="3.1640625" style="1" customWidth="1"/>
    <col min="6376" max="6376" width="1.83203125" style="1" customWidth="1"/>
    <col min="6377" max="6377" width="3.33203125" style="1" customWidth="1"/>
    <col min="6378" max="6378" width="3.83203125" style="1" customWidth="1"/>
    <col min="6379" max="6379" width="1.83203125" style="1" customWidth="1"/>
    <col min="6380" max="6381" width="3.6640625" style="1" customWidth="1"/>
    <col min="6382" max="6382" width="3.1640625" style="1" customWidth="1"/>
    <col min="6383" max="6383" width="1.83203125" style="1" customWidth="1"/>
    <col min="6384" max="6384" width="3.5" style="1" customWidth="1"/>
    <col min="6385" max="6385" width="6.1640625" style="1" customWidth="1"/>
    <col min="6386" max="6386" width="25.83203125" style="1" customWidth="1"/>
    <col min="6387" max="6388" width="4.83203125" style="1" customWidth="1"/>
    <col min="6389" max="6616" width="8.83203125" style="1"/>
    <col min="6617" max="6617" width="4.1640625" style="1" customWidth="1"/>
    <col min="6618" max="6618" width="4.83203125" style="1" customWidth="1"/>
    <col min="6619" max="6619" width="3.5" style="1" customWidth="1"/>
    <col min="6620" max="6620" width="25.83203125" style="1" customWidth="1"/>
    <col min="6621" max="6621" width="4.6640625" style="1" customWidth="1"/>
    <col min="6622" max="6622" width="4.1640625" style="1" customWidth="1"/>
    <col min="6623" max="6623" width="2.83203125" style="1" customWidth="1"/>
    <col min="6624" max="6624" width="1.83203125" style="1" customWidth="1"/>
    <col min="6625" max="6625" width="3.83203125" style="1" customWidth="1"/>
    <col min="6626" max="6626" width="5.83203125" style="1" customWidth="1"/>
    <col min="6627" max="6627" width="3.6640625" style="1" customWidth="1"/>
    <col min="6628" max="6628" width="1.83203125" style="1" customWidth="1"/>
    <col min="6629" max="6629" width="3.1640625" style="1" customWidth="1"/>
    <col min="6630" max="6630" width="3.6640625" style="1" customWidth="1"/>
    <col min="6631" max="6631" width="3.1640625" style="1" customWidth="1"/>
    <col min="6632" max="6632" width="1.83203125" style="1" customWidth="1"/>
    <col min="6633" max="6633" width="3.33203125" style="1" customWidth="1"/>
    <col min="6634" max="6634" width="3.83203125" style="1" customWidth="1"/>
    <col min="6635" max="6635" width="1.83203125" style="1" customWidth="1"/>
    <col min="6636" max="6637" width="3.6640625" style="1" customWidth="1"/>
    <col min="6638" max="6638" width="3.1640625" style="1" customWidth="1"/>
    <col min="6639" max="6639" width="1.83203125" style="1" customWidth="1"/>
    <col min="6640" max="6640" width="3.5" style="1" customWidth="1"/>
    <col min="6641" max="6641" width="6.1640625" style="1" customWidth="1"/>
    <col min="6642" max="6642" width="25.83203125" style="1" customWidth="1"/>
    <col min="6643" max="6644" width="4.83203125" style="1" customWidth="1"/>
    <col min="6645" max="6872" width="8.83203125" style="1"/>
    <col min="6873" max="6873" width="4.1640625" style="1" customWidth="1"/>
    <col min="6874" max="6874" width="4.83203125" style="1" customWidth="1"/>
    <col min="6875" max="6875" width="3.5" style="1" customWidth="1"/>
    <col min="6876" max="6876" width="25.83203125" style="1" customWidth="1"/>
    <col min="6877" max="6877" width="4.6640625" style="1" customWidth="1"/>
    <col min="6878" max="6878" width="4.1640625" style="1" customWidth="1"/>
    <col min="6879" max="6879" width="2.83203125" style="1" customWidth="1"/>
    <col min="6880" max="6880" width="1.83203125" style="1" customWidth="1"/>
    <col min="6881" max="6881" width="3.83203125" style="1" customWidth="1"/>
    <col min="6882" max="6882" width="5.83203125" style="1" customWidth="1"/>
    <col min="6883" max="6883" width="3.6640625" style="1" customWidth="1"/>
    <col min="6884" max="6884" width="1.83203125" style="1" customWidth="1"/>
    <col min="6885" max="6885" width="3.1640625" style="1" customWidth="1"/>
    <col min="6886" max="6886" width="3.6640625" style="1" customWidth="1"/>
    <col min="6887" max="6887" width="3.1640625" style="1" customWidth="1"/>
    <col min="6888" max="6888" width="1.83203125" style="1" customWidth="1"/>
    <col min="6889" max="6889" width="3.33203125" style="1" customWidth="1"/>
    <col min="6890" max="6890" width="3.83203125" style="1" customWidth="1"/>
    <col min="6891" max="6891" width="1.83203125" style="1" customWidth="1"/>
    <col min="6892" max="6893" width="3.6640625" style="1" customWidth="1"/>
    <col min="6894" max="6894" width="3.1640625" style="1" customWidth="1"/>
    <col min="6895" max="6895" width="1.83203125" style="1" customWidth="1"/>
    <col min="6896" max="6896" width="3.5" style="1" customWidth="1"/>
    <col min="6897" max="6897" width="6.1640625" style="1" customWidth="1"/>
    <col min="6898" max="6898" width="25.83203125" style="1" customWidth="1"/>
    <col min="6899" max="6900" width="4.83203125" style="1" customWidth="1"/>
    <col min="6901" max="7128" width="8.83203125" style="1"/>
    <col min="7129" max="7129" width="4.1640625" style="1" customWidth="1"/>
    <col min="7130" max="7130" width="4.83203125" style="1" customWidth="1"/>
    <col min="7131" max="7131" width="3.5" style="1" customWidth="1"/>
    <col min="7132" max="7132" width="25.83203125" style="1" customWidth="1"/>
    <col min="7133" max="7133" width="4.6640625" style="1" customWidth="1"/>
    <col min="7134" max="7134" width="4.1640625" style="1" customWidth="1"/>
    <col min="7135" max="7135" width="2.83203125" style="1" customWidth="1"/>
    <col min="7136" max="7136" width="1.83203125" style="1" customWidth="1"/>
    <col min="7137" max="7137" width="3.83203125" style="1" customWidth="1"/>
    <col min="7138" max="7138" width="5.83203125" style="1" customWidth="1"/>
    <col min="7139" max="7139" width="3.6640625" style="1" customWidth="1"/>
    <col min="7140" max="7140" width="1.83203125" style="1" customWidth="1"/>
    <col min="7141" max="7141" width="3.1640625" style="1" customWidth="1"/>
    <col min="7142" max="7142" width="3.6640625" style="1" customWidth="1"/>
    <col min="7143" max="7143" width="3.1640625" style="1" customWidth="1"/>
    <col min="7144" max="7144" width="1.83203125" style="1" customWidth="1"/>
    <col min="7145" max="7145" width="3.33203125" style="1" customWidth="1"/>
    <col min="7146" max="7146" width="3.83203125" style="1" customWidth="1"/>
    <col min="7147" max="7147" width="1.83203125" style="1" customWidth="1"/>
    <col min="7148" max="7149" width="3.6640625" style="1" customWidth="1"/>
    <col min="7150" max="7150" width="3.1640625" style="1" customWidth="1"/>
    <col min="7151" max="7151" width="1.83203125" style="1" customWidth="1"/>
    <col min="7152" max="7152" width="3.5" style="1" customWidth="1"/>
    <col min="7153" max="7153" width="6.1640625" style="1" customWidth="1"/>
    <col min="7154" max="7154" width="25.83203125" style="1" customWidth="1"/>
    <col min="7155" max="7156" width="4.83203125" style="1" customWidth="1"/>
    <col min="7157" max="7384" width="8.83203125" style="1"/>
    <col min="7385" max="7385" width="4.1640625" style="1" customWidth="1"/>
    <col min="7386" max="7386" width="4.83203125" style="1" customWidth="1"/>
    <col min="7387" max="7387" width="3.5" style="1" customWidth="1"/>
    <col min="7388" max="7388" width="25.83203125" style="1" customWidth="1"/>
    <col min="7389" max="7389" width="4.6640625" style="1" customWidth="1"/>
    <col min="7390" max="7390" width="4.1640625" style="1" customWidth="1"/>
    <col min="7391" max="7391" width="2.83203125" style="1" customWidth="1"/>
    <col min="7392" max="7392" width="1.83203125" style="1" customWidth="1"/>
    <col min="7393" max="7393" width="3.83203125" style="1" customWidth="1"/>
    <col min="7394" max="7394" width="5.83203125" style="1" customWidth="1"/>
    <col min="7395" max="7395" width="3.6640625" style="1" customWidth="1"/>
    <col min="7396" max="7396" width="1.83203125" style="1" customWidth="1"/>
    <col min="7397" max="7397" width="3.1640625" style="1" customWidth="1"/>
    <col min="7398" max="7398" width="3.6640625" style="1" customWidth="1"/>
    <col min="7399" max="7399" width="3.1640625" style="1" customWidth="1"/>
    <col min="7400" max="7400" width="1.83203125" style="1" customWidth="1"/>
    <col min="7401" max="7401" width="3.33203125" style="1" customWidth="1"/>
    <col min="7402" max="7402" width="3.83203125" style="1" customWidth="1"/>
    <col min="7403" max="7403" width="1.83203125" style="1" customWidth="1"/>
    <col min="7404" max="7405" width="3.6640625" style="1" customWidth="1"/>
    <col min="7406" max="7406" width="3.1640625" style="1" customWidth="1"/>
    <col min="7407" max="7407" width="1.83203125" style="1" customWidth="1"/>
    <col min="7408" max="7408" width="3.5" style="1" customWidth="1"/>
    <col min="7409" max="7409" width="6.1640625" style="1" customWidth="1"/>
    <col min="7410" max="7410" width="25.83203125" style="1" customWidth="1"/>
    <col min="7411" max="7412" width="4.83203125" style="1" customWidth="1"/>
    <col min="7413" max="7640" width="8.83203125" style="1"/>
    <col min="7641" max="7641" width="4.1640625" style="1" customWidth="1"/>
    <col min="7642" max="7642" width="4.83203125" style="1" customWidth="1"/>
    <col min="7643" max="7643" width="3.5" style="1" customWidth="1"/>
    <col min="7644" max="7644" width="25.83203125" style="1" customWidth="1"/>
    <col min="7645" max="7645" width="4.6640625" style="1" customWidth="1"/>
    <col min="7646" max="7646" width="4.1640625" style="1" customWidth="1"/>
    <col min="7647" max="7647" width="2.83203125" style="1" customWidth="1"/>
    <col min="7648" max="7648" width="1.83203125" style="1" customWidth="1"/>
    <col min="7649" max="7649" width="3.83203125" style="1" customWidth="1"/>
    <col min="7650" max="7650" width="5.83203125" style="1" customWidth="1"/>
    <col min="7651" max="7651" width="3.6640625" style="1" customWidth="1"/>
    <col min="7652" max="7652" width="1.83203125" style="1" customWidth="1"/>
    <col min="7653" max="7653" width="3.1640625" style="1" customWidth="1"/>
    <col min="7654" max="7654" width="3.6640625" style="1" customWidth="1"/>
    <col min="7655" max="7655" width="3.1640625" style="1" customWidth="1"/>
    <col min="7656" max="7656" width="1.83203125" style="1" customWidth="1"/>
    <col min="7657" max="7657" width="3.33203125" style="1" customWidth="1"/>
    <col min="7658" max="7658" width="3.83203125" style="1" customWidth="1"/>
    <col min="7659" max="7659" width="1.83203125" style="1" customWidth="1"/>
    <col min="7660" max="7661" width="3.6640625" style="1" customWidth="1"/>
    <col min="7662" max="7662" width="3.1640625" style="1" customWidth="1"/>
    <col min="7663" max="7663" width="1.83203125" style="1" customWidth="1"/>
    <col min="7664" max="7664" width="3.5" style="1" customWidth="1"/>
    <col min="7665" max="7665" width="6.1640625" style="1" customWidth="1"/>
    <col min="7666" max="7666" width="25.83203125" style="1" customWidth="1"/>
    <col min="7667" max="7668" width="4.83203125" style="1" customWidth="1"/>
    <col min="7669" max="7896" width="8.83203125" style="1"/>
    <col min="7897" max="7897" width="4.1640625" style="1" customWidth="1"/>
    <col min="7898" max="7898" width="4.83203125" style="1" customWidth="1"/>
    <col min="7899" max="7899" width="3.5" style="1" customWidth="1"/>
    <col min="7900" max="7900" width="25.83203125" style="1" customWidth="1"/>
    <col min="7901" max="7901" width="4.6640625" style="1" customWidth="1"/>
    <col min="7902" max="7902" width="4.1640625" style="1" customWidth="1"/>
    <col min="7903" max="7903" width="2.83203125" style="1" customWidth="1"/>
    <col min="7904" max="7904" width="1.83203125" style="1" customWidth="1"/>
    <col min="7905" max="7905" width="3.83203125" style="1" customWidth="1"/>
    <col min="7906" max="7906" width="5.83203125" style="1" customWidth="1"/>
    <col min="7907" max="7907" width="3.6640625" style="1" customWidth="1"/>
    <col min="7908" max="7908" width="1.83203125" style="1" customWidth="1"/>
    <col min="7909" max="7909" width="3.1640625" style="1" customWidth="1"/>
    <col min="7910" max="7910" width="3.6640625" style="1" customWidth="1"/>
    <col min="7911" max="7911" width="3.1640625" style="1" customWidth="1"/>
    <col min="7912" max="7912" width="1.83203125" style="1" customWidth="1"/>
    <col min="7913" max="7913" width="3.33203125" style="1" customWidth="1"/>
    <col min="7914" max="7914" width="3.83203125" style="1" customWidth="1"/>
    <col min="7915" max="7915" width="1.83203125" style="1" customWidth="1"/>
    <col min="7916" max="7917" width="3.6640625" style="1" customWidth="1"/>
    <col min="7918" max="7918" width="3.1640625" style="1" customWidth="1"/>
    <col min="7919" max="7919" width="1.83203125" style="1" customWidth="1"/>
    <col min="7920" max="7920" width="3.5" style="1" customWidth="1"/>
    <col min="7921" max="7921" width="6.1640625" style="1" customWidth="1"/>
    <col min="7922" max="7922" width="25.83203125" style="1" customWidth="1"/>
    <col min="7923" max="7924" width="4.83203125" style="1" customWidth="1"/>
    <col min="7925" max="8152" width="8.83203125" style="1"/>
    <col min="8153" max="8153" width="4.1640625" style="1" customWidth="1"/>
    <col min="8154" max="8154" width="4.83203125" style="1" customWidth="1"/>
    <col min="8155" max="8155" width="3.5" style="1" customWidth="1"/>
    <col min="8156" max="8156" width="25.83203125" style="1" customWidth="1"/>
    <col min="8157" max="8157" width="4.6640625" style="1" customWidth="1"/>
    <col min="8158" max="8158" width="4.1640625" style="1" customWidth="1"/>
    <col min="8159" max="8159" width="2.83203125" style="1" customWidth="1"/>
    <col min="8160" max="8160" width="1.83203125" style="1" customWidth="1"/>
    <col min="8161" max="8161" width="3.83203125" style="1" customWidth="1"/>
    <col min="8162" max="8162" width="5.83203125" style="1" customWidth="1"/>
    <col min="8163" max="8163" width="3.6640625" style="1" customWidth="1"/>
    <col min="8164" max="8164" width="1.83203125" style="1" customWidth="1"/>
    <col min="8165" max="8165" width="3.1640625" style="1" customWidth="1"/>
    <col min="8166" max="8166" width="3.6640625" style="1" customWidth="1"/>
    <col min="8167" max="8167" width="3.1640625" style="1" customWidth="1"/>
    <col min="8168" max="8168" width="1.83203125" style="1" customWidth="1"/>
    <col min="8169" max="8169" width="3.33203125" style="1" customWidth="1"/>
    <col min="8170" max="8170" width="3.83203125" style="1" customWidth="1"/>
    <col min="8171" max="8171" width="1.83203125" style="1" customWidth="1"/>
    <col min="8172" max="8173" width="3.6640625" style="1" customWidth="1"/>
    <col min="8174" max="8174" width="3.1640625" style="1" customWidth="1"/>
    <col min="8175" max="8175" width="1.83203125" style="1" customWidth="1"/>
    <col min="8176" max="8176" width="3.5" style="1" customWidth="1"/>
    <col min="8177" max="8177" width="6.1640625" style="1" customWidth="1"/>
    <col min="8178" max="8178" width="25.83203125" style="1" customWidth="1"/>
    <col min="8179" max="8180" width="4.83203125" style="1" customWidth="1"/>
    <col min="8181" max="8408" width="8.83203125" style="1"/>
    <col min="8409" max="8409" width="4.1640625" style="1" customWidth="1"/>
    <col min="8410" max="8410" width="4.83203125" style="1" customWidth="1"/>
    <col min="8411" max="8411" width="3.5" style="1" customWidth="1"/>
    <col min="8412" max="8412" width="25.83203125" style="1" customWidth="1"/>
    <col min="8413" max="8413" width="4.6640625" style="1" customWidth="1"/>
    <col min="8414" max="8414" width="4.1640625" style="1" customWidth="1"/>
    <col min="8415" max="8415" width="2.83203125" style="1" customWidth="1"/>
    <col min="8416" max="8416" width="1.83203125" style="1" customWidth="1"/>
    <col min="8417" max="8417" width="3.83203125" style="1" customWidth="1"/>
    <col min="8418" max="8418" width="5.83203125" style="1" customWidth="1"/>
    <col min="8419" max="8419" width="3.6640625" style="1" customWidth="1"/>
    <col min="8420" max="8420" width="1.83203125" style="1" customWidth="1"/>
    <col min="8421" max="8421" width="3.1640625" style="1" customWidth="1"/>
    <col min="8422" max="8422" width="3.6640625" style="1" customWidth="1"/>
    <col min="8423" max="8423" width="3.1640625" style="1" customWidth="1"/>
    <col min="8424" max="8424" width="1.83203125" style="1" customWidth="1"/>
    <col min="8425" max="8425" width="3.33203125" style="1" customWidth="1"/>
    <col min="8426" max="8426" width="3.83203125" style="1" customWidth="1"/>
    <col min="8427" max="8427" width="1.83203125" style="1" customWidth="1"/>
    <col min="8428" max="8429" width="3.6640625" style="1" customWidth="1"/>
    <col min="8430" max="8430" width="3.1640625" style="1" customWidth="1"/>
    <col min="8431" max="8431" width="1.83203125" style="1" customWidth="1"/>
    <col min="8432" max="8432" width="3.5" style="1" customWidth="1"/>
    <col min="8433" max="8433" width="6.1640625" style="1" customWidth="1"/>
    <col min="8434" max="8434" width="25.83203125" style="1" customWidth="1"/>
    <col min="8435" max="8436" width="4.83203125" style="1" customWidth="1"/>
    <col min="8437" max="8664" width="8.83203125" style="1"/>
    <col min="8665" max="8665" width="4.1640625" style="1" customWidth="1"/>
    <col min="8666" max="8666" width="4.83203125" style="1" customWidth="1"/>
    <col min="8667" max="8667" width="3.5" style="1" customWidth="1"/>
    <col min="8668" max="8668" width="25.83203125" style="1" customWidth="1"/>
    <col min="8669" max="8669" width="4.6640625" style="1" customWidth="1"/>
    <col min="8670" max="8670" width="4.1640625" style="1" customWidth="1"/>
    <col min="8671" max="8671" width="2.83203125" style="1" customWidth="1"/>
    <col min="8672" max="8672" width="1.83203125" style="1" customWidth="1"/>
    <col min="8673" max="8673" width="3.83203125" style="1" customWidth="1"/>
    <col min="8674" max="8674" width="5.83203125" style="1" customWidth="1"/>
    <col min="8675" max="8675" width="3.6640625" style="1" customWidth="1"/>
    <col min="8676" max="8676" width="1.83203125" style="1" customWidth="1"/>
    <col min="8677" max="8677" width="3.1640625" style="1" customWidth="1"/>
    <col min="8678" max="8678" width="3.6640625" style="1" customWidth="1"/>
    <col min="8679" max="8679" width="3.1640625" style="1" customWidth="1"/>
    <col min="8680" max="8680" width="1.83203125" style="1" customWidth="1"/>
    <col min="8681" max="8681" width="3.33203125" style="1" customWidth="1"/>
    <col min="8682" max="8682" width="3.83203125" style="1" customWidth="1"/>
    <col min="8683" max="8683" width="1.83203125" style="1" customWidth="1"/>
    <col min="8684" max="8685" width="3.6640625" style="1" customWidth="1"/>
    <col min="8686" max="8686" width="3.1640625" style="1" customWidth="1"/>
    <col min="8687" max="8687" width="1.83203125" style="1" customWidth="1"/>
    <col min="8688" max="8688" width="3.5" style="1" customWidth="1"/>
    <col min="8689" max="8689" width="6.1640625" style="1" customWidth="1"/>
    <col min="8690" max="8690" width="25.83203125" style="1" customWidth="1"/>
    <col min="8691" max="8692" width="4.83203125" style="1" customWidth="1"/>
    <col min="8693" max="8920" width="8.83203125" style="1"/>
    <col min="8921" max="8921" width="4.1640625" style="1" customWidth="1"/>
    <col min="8922" max="8922" width="4.83203125" style="1" customWidth="1"/>
    <col min="8923" max="8923" width="3.5" style="1" customWidth="1"/>
    <col min="8924" max="8924" width="25.83203125" style="1" customWidth="1"/>
    <col min="8925" max="8925" width="4.6640625" style="1" customWidth="1"/>
    <col min="8926" max="8926" width="4.1640625" style="1" customWidth="1"/>
    <col min="8927" max="8927" width="2.83203125" style="1" customWidth="1"/>
    <col min="8928" max="8928" width="1.83203125" style="1" customWidth="1"/>
    <col min="8929" max="8929" width="3.83203125" style="1" customWidth="1"/>
    <col min="8930" max="8930" width="5.83203125" style="1" customWidth="1"/>
    <col min="8931" max="8931" width="3.6640625" style="1" customWidth="1"/>
    <col min="8932" max="8932" width="1.83203125" style="1" customWidth="1"/>
    <col min="8933" max="8933" width="3.1640625" style="1" customWidth="1"/>
    <col min="8934" max="8934" width="3.6640625" style="1" customWidth="1"/>
    <col min="8935" max="8935" width="3.1640625" style="1" customWidth="1"/>
    <col min="8936" max="8936" width="1.83203125" style="1" customWidth="1"/>
    <col min="8937" max="8937" width="3.33203125" style="1" customWidth="1"/>
    <col min="8938" max="8938" width="3.83203125" style="1" customWidth="1"/>
    <col min="8939" max="8939" width="1.83203125" style="1" customWidth="1"/>
    <col min="8940" max="8941" width="3.6640625" style="1" customWidth="1"/>
    <col min="8942" max="8942" width="3.1640625" style="1" customWidth="1"/>
    <col min="8943" max="8943" width="1.83203125" style="1" customWidth="1"/>
    <col min="8944" max="8944" width="3.5" style="1" customWidth="1"/>
    <col min="8945" max="8945" width="6.1640625" style="1" customWidth="1"/>
    <col min="8946" max="8946" width="25.83203125" style="1" customWidth="1"/>
    <col min="8947" max="8948" width="4.83203125" style="1" customWidth="1"/>
    <col min="8949" max="9176" width="8.83203125" style="1"/>
    <col min="9177" max="9177" width="4.1640625" style="1" customWidth="1"/>
    <col min="9178" max="9178" width="4.83203125" style="1" customWidth="1"/>
    <col min="9179" max="9179" width="3.5" style="1" customWidth="1"/>
    <col min="9180" max="9180" width="25.83203125" style="1" customWidth="1"/>
    <col min="9181" max="9181" width="4.6640625" style="1" customWidth="1"/>
    <col min="9182" max="9182" width="4.1640625" style="1" customWidth="1"/>
    <col min="9183" max="9183" width="2.83203125" style="1" customWidth="1"/>
    <col min="9184" max="9184" width="1.83203125" style="1" customWidth="1"/>
    <col min="9185" max="9185" width="3.83203125" style="1" customWidth="1"/>
    <col min="9186" max="9186" width="5.83203125" style="1" customWidth="1"/>
    <col min="9187" max="9187" width="3.6640625" style="1" customWidth="1"/>
    <col min="9188" max="9188" width="1.83203125" style="1" customWidth="1"/>
    <col min="9189" max="9189" width="3.1640625" style="1" customWidth="1"/>
    <col min="9190" max="9190" width="3.6640625" style="1" customWidth="1"/>
    <col min="9191" max="9191" width="3.1640625" style="1" customWidth="1"/>
    <col min="9192" max="9192" width="1.83203125" style="1" customWidth="1"/>
    <col min="9193" max="9193" width="3.33203125" style="1" customWidth="1"/>
    <col min="9194" max="9194" width="3.83203125" style="1" customWidth="1"/>
    <col min="9195" max="9195" width="1.83203125" style="1" customWidth="1"/>
    <col min="9196" max="9197" width="3.6640625" style="1" customWidth="1"/>
    <col min="9198" max="9198" width="3.1640625" style="1" customWidth="1"/>
    <col min="9199" max="9199" width="1.83203125" style="1" customWidth="1"/>
    <col min="9200" max="9200" width="3.5" style="1" customWidth="1"/>
    <col min="9201" max="9201" width="6.1640625" style="1" customWidth="1"/>
    <col min="9202" max="9202" width="25.83203125" style="1" customWidth="1"/>
    <col min="9203" max="9204" width="4.83203125" style="1" customWidth="1"/>
    <col min="9205" max="9432" width="8.83203125" style="1"/>
    <col min="9433" max="9433" width="4.1640625" style="1" customWidth="1"/>
    <col min="9434" max="9434" width="4.83203125" style="1" customWidth="1"/>
    <col min="9435" max="9435" width="3.5" style="1" customWidth="1"/>
    <col min="9436" max="9436" width="25.83203125" style="1" customWidth="1"/>
    <col min="9437" max="9437" width="4.6640625" style="1" customWidth="1"/>
    <col min="9438" max="9438" width="4.1640625" style="1" customWidth="1"/>
    <col min="9439" max="9439" width="2.83203125" style="1" customWidth="1"/>
    <col min="9440" max="9440" width="1.83203125" style="1" customWidth="1"/>
    <col min="9441" max="9441" width="3.83203125" style="1" customWidth="1"/>
    <col min="9442" max="9442" width="5.83203125" style="1" customWidth="1"/>
    <col min="9443" max="9443" width="3.6640625" style="1" customWidth="1"/>
    <col min="9444" max="9444" width="1.83203125" style="1" customWidth="1"/>
    <col min="9445" max="9445" width="3.1640625" style="1" customWidth="1"/>
    <col min="9446" max="9446" width="3.6640625" style="1" customWidth="1"/>
    <col min="9447" max="9447" width="3.1640625" style="1" customWidth="1"/>
    <col min="9448" max="9448" width="1.83203125" style="1" customWidth="1"/>
    <col min="9449" max="9449" width="3.33203125" style="1" customWidth="1"/>
    <col min="9450" max="9450" width="3.83203125" style="1" customWidth="1"/>
    <col min="9451" max="9451" width="1.83203125" style="1" customWidth="1"/>
    <col min="9452" max="9453" width="3.6640625" style="1" customWidth="1"/>
    <col min="9454" max="9454" width="3.1640625" style="1" customWidth="1"/>
    <col min="9455" max="9455" width="1.83203125" style="1" customWidth="1"/>
    <col min="9456" max="9456" width="3.5" style="1" customWidth="1"/>
    <col min="9457" max="9457" width="6.1640625" style="1" customWidth="1"/>
    <col min="9458" max="9458" width="25.83203125" style="1" customWidth="1"/>
    <col min="9459" max="9460" width="4.83203125" style="1" customWidth="1"/>
    <col min="9461" max="9688" width="8.83203125" style="1"/>
    <col min="9689" max="9689" width="4.1640625" style="1" customWidth="1"/>
    <col min="9690" max="9690" width="4.83203125" style="1" customWidth="1"/>
    <col min="9691" max="9691" width="3.5" style="1" customWidth="1"/>
    <col min="9692" max="9692" width="25.83203125" style="1" customWidth="1"/>
    <col min="9693" max="9693" width="4.6640625" style="1" customWidth="1"/>
    <col min="9694" max="9694" width="4.1640625" style="1" customWidth="1"/>
    <col min="9695" max="9695" width="2.83203125" style="1" customWidth="1"/>
    <col min="9696" max="9696" width="1.83203125" style="1" customWidth="1"/>
    <col min="9697" max="9697" width="3.83203125" style="1" customWidth="1"/>
    <col min="9698" max="9698" width="5.83203125" style="1" customWidth="1"/>
    <col min="9699" max="9699" width="3.6640625" style="1" customWidth="1"/>
    <col min="9700" max="9700" width="1.83203125" style="1" customWidth="1"/>
    <col min="9701" max="9701" width="3.1640625" style="1" customWidth="1"/>
    <col min="9702" max="9702" width="3.6640625" style="1" customWidth="1"/>
    <col min="9703" max="9703" width="3.1640625" style="1" customWidth="1"/>
    <col min="9704" max="9704" width="1.83203125" style="1" customWidth="1"/>
    <col min="9705" max="9705" width="3.33203125" style="1" customWidth="1"/>
    <col min="9706" max="9706" width="3.83203125" style="1" customWidth="1"/>
    <col min="9707" max="9707" width="1.83203125" style="1" customWidth="1"/>
    <col min="9708" max="9709" width="3.6640625" style="1" customWidth="1"/>
    <col min="9710" max="9710" width="3.1640625" style="1" customWidth="1"/>
    <col min="9711" max="9711" width="1.83203125" style="1" customWidth="1"/>
    <col min="9712" max="9712" width="3.5" style="1" customWidth="1"/>
    <col min="9713" max="9713" width="6.1640625" style="1" customWidth="1"/>
    <col min="9714" max="9714" width="25.83203125" style="1" customWidth="1"/>
    <col min="9715" max="9716" width="4.83203125" style="1" customWidth="1"/>
    <col min="9717" max="9944" width="8.83203125" style="1"/>
    <col min="9945" max="9945" width="4.1640625" style="1" customWidth="1"/>
    <col min="9946" max="9946" width="4.83203125" style="1" customWidth="1"/>
    <col min="9947" max="9947" width="3.5" style="1" customWidth="1"/>
    <col min="9948" max="9948" width="25.83203125" style="1" customWidth="1"/>
    <col min="9949" max="9949" width="4.6640625" style="1" customWidth="1"/>
    <col min="9950" max="9950" width="4.1640625" style="1" customWidth="1"/>
    <col min="9951" max="9951" width="2.83203125" style="1" customWidth="1"/>
    <col min="9952" max="9952" width="1.83203125" style="1" customWidth="1"/>
    <col min="9953" max="9953" width="3.83203125" style="1" customWidth="1"/>
    <col min="9954" max="9954" width="5.83203125" style="1" customWidth="1"/>
    <col min="9955" max="9955" width="3.6640625" style="1" customWidth="1"/>
    <col min="9956" max="9956" width="1.83203125" style="1" customWidth="1"/>
    <col min="9957" max="9957" width="3.1640625" style="1" customWidth="1"/>
    <col min="9958" max="9958" width="3.6640625" style="1" customWidth="1"/>
    <col min="9959" max="9959" width="3.1640625" style="1" customWidth="1"/>
    <col min="9960" max="9960" width="1.83203125" style="1" customWidth="1"/>
    <col min="9961" max="9961" width="3.33203125" style="1" customWidth="1"/>
    <col min="9962" max="9962" width="3.83203125" style="1" customWidth="1"/>
    <col min="9963" max="9963" width="1.83203125" style="1" customWidth="1"/>
    <col min="9964" max="9965" width="3.6640625" style="1" customWidth="1"/>
    <col min="9966" max="9966" width="3.1640625" style="1" customWidth="1"/>
    <col min="9967" max="9967" width="1.83203125" style="1" customWidth="1"/>
    <col min="9968" max="9968" width="3.5" style="1" customWidth="1"/>
    <col min="9969" max="9969" width="6.1640625" style="1" customWidth="1"/>
    <col min="9970" max="9970" width="25.83203125" style="1" customWidth="1"/>
    <col min="9971" max="9972" width="4.83203125" style="1" customWidth="1"/>
    <col min="9973" max="10200" width="8.83203125" style="1"/>
    <col min="10201" max="10201" width="4.1640625" style="1" customWidth="1"/>
    <col min="10202" max="10202" width="4.83203125" style="1" customWidth="1"/>
    <col min="10203" max="10203" width="3.5" style="1" customWidth="1"/>
    <col min="10204" max="10204" width="25.83203125" style="1" customWidth="1"/>
    <col min="10205" max="10205" width="4.6640625" style="1" customWidth="1"/>
    <col min="10206" max="10206" width="4.1640625" style="1" customWidth="1"/>
    <col min="10207" max="10207" width="2.83203125" style="1" customWidth="1"/>
    <col min="10208" max="10208" width="1.83203125" style="1" customWidth="1"/>
    <col min="10209" max="10209" width="3.83203125" style="1" customWidth="1"/>
    <col min="10210" max="10210" width="5.83203125" style="1" customWidth="1"/>
    <col min="10211" max="10211" width="3.6640625" style="1" customWidth="1"/>
    <col min="10212" max="10212" width="1.83203125" style="1" customWidth="1"/>
    <col min="10213" max="10213" width="3.1640625" style="1" customWidth="1"/>
    <col min="10214" max="10214" width="3.6640625" style="1" customWidth="1"/>
    <col min="10215" max="10215" width="3.1640625" style="1" customWidth="1"/>
    <col min="10216" max="10216" width="1.83203125" style="1" customWidth="1"/>
    <col min="10217" max="10217" width="3.33203125" style="1" customWidth="1"/>
    <col min="10218" max="10218" width="3.83203125" style="1" customWidth="1"/>
    <col min="10219" max="10219" width="1.83203125" style="1" customWidth="1"/>
    <col min="10220" max="10221" width="3.6640625" style="1" customWidth="1"/>
    <col min="10222" max="10222" width="3.1640625" style="1" customWidth="1"/>
    <col min="10223" max="10223" width="1.83203125" style="1" customWidth="1"/>
    <col min="10224" max="10224" width="3.5" style="1" customWidth="1"/>
    <col min="10225" max="10225" width="6.1640625" style="1" customWidth="1"/>
    <col min="10226" max="10226" width="25.83203125" style="1" customWidth="1"/>
    <col min="10227" max="10228" width="4.83203125" style="1" customWidth="1"/>
    <col min="10229" max="10456" width="8.83203125" style="1"/>
    <col min="10457" max="10457" width="4.1640625" style="1" customWidth="1"/>
    <col min="10458" max="10458" width="4.83203125" style="1" customWidth="1"/>
    <col min="10459" max="10459" width="3.5" style="1" customWidth="1"/>
    <col min="10460" max="10460" width="25.83203125" style="1" customWidth="1"/>
    <col min="10461" max="10461" width="4.6640625" style="1" customWidth="1"/>
    <col min="10462" max="10462" width="4.1640625" style="1" customWidth="1"/>
    <col min="10463" max="10463" width="2.83203125" style="1" customWidth="1"/>
    <col min="10464" max="10464" width="1.83203125" style="1" customWidth="1"/>
    <col min="10465" max="10465" width="3.83203125" style="1" customWidth="1"/>
    <col min="10466" max="10466" width="5.83203125" style="1" customWidth="1"/>
    <col min="10467" max="10467" width="3.6640625" style="1" customWidth="1"/>
    <col min="10468" max="10468" width="1.83203125" style="1" customWidth="1"/>
    <col min="10469" max="10469" width="3.1640625" style="1" customWidth="1"/>
    <col min="10470" max="10470" width="3.6640625" style="1" customWidth="1"/>
    <col min="10471" max="10471" width="3.1640625" style="1" customWidth="1"/>
    <col min="10472" max="10472" width="1.83203125" style="1" customWidth="1"/>
    <col min="10473" max="10473" width="3.33203125" style="1" customWidth="1"/>
    <col min="10474" max="10474" width="3.83203125" style="1" customWidth="1"/>
    <col min="10475" max="10475" width="1.83203125" style="1" customWidth="1"/>
    <col min="10476" max="10477" width="3.6640625" style="1" customWidth="1"/>
    <col min="10478" max="10478" width="3.1640625" style="1" customWidth="1"/>
    <col min="10479" max="10479" width="1.83203125" style="1" customWidth="1"/>
    <col min="10480" max="10480" width="3.5" style="1" customWidth="1"/>
    <col min="10481" max="10481" width="6.1640625" style="1" customWidth="1"/>
    <col min="10482" max="10482" width="25.83203125" style="1" customWidth="1"/>
    <col min="10483" max="10484" width="4.83203125" style="1" customWidth="1"/>
    <col min="10485" max="10712" width="8.83203125" style="1"/>
    <col min="10713" max="10713" width="4.1640625" style="1" customWidth="1"/>
    <col min="10714" max="10714" width="4.83203125" style="1" customWidth="1"/>
    <col min="10715" max="10715" width="3.5" style="1" customWidth="1"/>
    <col min="10716" max="10716" width="25.83203125" style="1" customWidth="1"/>
    <col min="10717" max="10717" width="4.6640625" style="1" customWidth="1"/>
    <col min="10718" max="10718" width="4.1640625" style="1" customWidth="1"/>
    <col min="10719" max="10719" width="2.83203125" style="1" customWidth="1"/>
    <col min="10720" max="10720" width="1.83203125" style="1" customWidth="1"/>
    <col min="10721" max="10721" width="3.83203125" style="1" customWidth="1"/>
    <col min="10722" max="10722" width="5.83203125" style="1" customWidth="1"/>
    <col min="10723" max="10723" width="3.6640625" style="1" customWidth="1"/>
    <col min="10724" max="10724" width="1.83203125" style="1" customWidth="1"/>
    <col min="10725" max="10725" width="3.1640625" style="1" customWidth="1"/>
    <col min="10726" max="10726" width="3.6640625" style="1" customWidth="1"/>
    <col min="10727" max="10727" width="3.1640625" style="1" customWidth="1"/>
    <col min="10728" max="10728" width="1.83203125" style="1" customWidth="1"/>
    <col min="10729" max="10729" width="3.33203125" style="1" customWidth="1"/>
    <col min="10730" max="10730" width="3.83203125" style="1" customWidth="1"/>
    <col min="10731" max="10731" width="1.83203125" style="1" customWidth="1"/>
    <col min="10732" max="10733" width="3.6640625" style="1" customWidth="1"/>
    <col min="10734" max="10734" width="3.1640625" style="1" customWidth="1"/>
    <col min="10735" max="10735" width="1.83203125" style="1" customWidth="1"/>
    <col min="10736" max="10736" width="3.5" style="1" customWidth="1"/>
    <col min="10737" max="10737" width="6.1640625" style="1" customWidth="1"/>
    <col min="10738" max="10738" width="25.83203125" style="1" customWidth="1"/>
    <col min="10739" max="10740" width="4.83203125" style="1" customWidth="1"/>
    <col min="10741" max="10968" width="8.83203125" style="1"/>
    <col min="10969" max="10969" width="4.1640625" style="1" customWidth="1"/>
    <col min="10970" max="10970" width="4.83203125" style="1" customWidth="1"/>
    <col min="10971" max="10971" width="3.5" style="1" customWidth="1"/>
    <col min="10972" max="10972" width="25.83203125" style="1" customWidth="1"/>
    <col min="10973" max="10973" width="4.6640625" style="1" customWidth="1"/>
    <col min="10974" max="10974" width="4.1640625" style="1" customWidth="1"/>
    <col min="10975" max="10975" width="2.83203125" style="1" customWidth="1"/>
    <col min="10976" max="10976" width="1.83203125" style="1" customWidth="1"/>
    <col min="10977" max="10977" width="3.83203125" style="1" customWidth="1"/>
    <col min="10978" max="10978" width="5.83203125" style="1" customWidth="1"/>
    <col min="10979" max="10979" width="3.6640625" style="1" customWidth="1"/>
    <col min="10980" max="10980" width="1.83203125" style="1" customWidth="1"/>
    <col min="10981" max="10981" width="3.1640625" style="1" customWidth="1"/>
    <col min="10982" max="10982" width="3.6640625" style="1" customWidth="1"/>
    <col min="10983" max="10983" width="3.1640625" style="1" customWidth="1"/>
    <col min="10984" max="10984" width="1.83203125" style="1" customWidth="1"/>
    <col min="10985" max="10985" width="3.33203125" style="1" customWidth="1"/>
    <col min="10986" max="10986" width="3.83203125" style="1" customWidth="1"/>
    <col min="10987" max="10987" width="1.83203125" style="1" customWidth="1"/>
    <col min="10988" max="10989" width="3.6640625" style="1" customWidth="1"/>
    <col min="10990" max="10990" width="3.1640625" style="1" customWidth="1"/>
    <col min="10991" max="10991" width="1.83203125" style="1" customWidth="1"/>
    <col min="10992" max="10992" width="3.5" style="1" customWidth="1"/>
    <col min="10993" max="10993" width="6.1640625" style="1" customWidth="1"/>
    <col min="10994" max="10994" width="25.83203125" style="1" customWidth="1"/>
    <col min="10995" max="10996" width="4.83203125" style="1" customWidth="1"/>
    <col min="10997" max="11224" width="8.83203125" style="1"/>
    <col min="11225" max="11225" width="4.1640625" style="1" customWidth="1"/>
    <col min="11226" max="11226" width="4.83203125" style="1" customWidth="1"/>
    <col min="11227" max="11227" width="3.5" style="1" customWidth="1"/>
    <col min="11228" max="11228" width="25.83203125" style="1" customWidth="1"/>
    <col min="11229" max="11229" width="4.6640625" style="1" customWidth="1"/>
    <col min="11230" max="11230" width="4.1640625" style="1" customWidth="1"/>
    <col min="11231" max="11231" width="2.83203125" style="1" customWidth="1"/>
    <col min="11232" max="11232" width="1.83203125" style="1" customWidth="1"/>
    <col min="11233" max="11233" width="3.83203125" style="1" customWidth="1"/>
    <col min="11234" max="11234" width="5.83203125" style="1" customWidth="1"/>
    <col min="11235" max="11235" width="3.6640625" style="1" customWidth="1"/>
    <col min="11236" max="11236" width="1.83203125" style="1" customWidth="1"/>
    <col min="11237" max="11237" width="3.1640625" style="1" customWidth="1"/>
    <col min="11238" max="11238" width="3.6640625" style="1" customWidth="1"/>
    <col min="11239" max="11239" width="3.1640625" style="1" customWidth="1"/>
    <col min="11240" max="11240" width="1.83203125" style="1" customWidth="1"/>
    <col min="11241" max="11241" width="3.33203125" style="1" customWidth="1"/>
    <col min="11242" max="11242" width="3.83203125" style="1" customWidth="1"/>
    <col min="11243" max="11243" width="1.83203125" style="1" customWidth="1"/>
    <col min="11244" max="11245" width="3.6640625" style="1" customWidth="1"/>
    <col min="11246" max="11246" width="3.1640625" style="1" customWidth="1"/>
    <col min="11247" max="11247" width="1.83203125" style="1" customWidth="1"/>
    <col min="11248" max="11248" width="3.5" style="1" customWidth="1"/>
    <col min="11249" max="11249" width="6.1640625" style="1" customWidth="1"/>
    <col min="11250" max="11250" width="25.83203125" style="1" customWidth="1"/>
    <col min="11251" max="11252" width="4.83203125" style="1" customWidth="1"/>
    <col min="11253" max="11480" width="8.83203125" style="1"/>
    <col min="11481" max="11481" width="4.1640625" style="1" customWidth="1"/>
    <col min="11482" max="11482" width="4.83203125" style="1" customWidth="1"/>
    <col min="11483" max="11483" width="3.5" style="1" customWidth="1"/>
    <col min="11484" max="11484" width="25.83203125" style="1" customWidth="1"/>
    <col min="11485" max="11485" width="4.6640625" style="1" customWidth="1"/>
    <col min="11486" max="11486" width="4.1640625" style="1" customWidth="1"/>
    <col min="11487" max="11487" width="2.83203125" style="1" customWidth="1"/>
    <col min="11488" max="11488" width="1.83203125" style="1" customWidth="1"/>
    <col min="11489" max="11489" width="3.83203125" style="1" customWidth="1"/>
    <col min="11490" max="11490" width="5.83203125" style="1" customWidth="1"/>
    <col min="11491" max="11491" width="3.6640625" style="1" customWidth="1"/>
    <col min="11492" max="11492" width="1.83203125" style="1" customWidth="1"/>
    <col min="11493" max="11493" width="3.1640625" style="1" customWidth="1"/>
    <col min="11494" max="11494" width="3.6640625" style="1" customWidth="1"/>
    <col min="11495" max="11495" width="3.1640625" style="1" customWidth="1"/>
    <col min="11496" max="11496" width="1.83203125" style="1" customWidth="1"/>
    <col min="11497" max="11497" width="3.33203125" style="1" customWidth="1"/>
    <col min="11498" max="11498" width="3.83203125" style="1" customWidth="1"/>
    <col min="11499" max="11499" width="1.83203125" style="1" customWidth="1"/>
    <col min="11500" max="11501" width="3.6640625" style="1" customWidth="1"/>
    <col min="11502" max="11502" width="3.1640625" style="1" customWidth="1"/>
    <col min="11503" max="11503" width="1.83203125" style="1" customWidth="1"/>
    <col min="11504" max="11504" width="3.5" style="1" customWidth="1"/>
    <col min="11505" max="11505" width="6.1640625" style="1" customWidth="1"/>
    <col min="11506" max="11506" width="25.83203125" style="1" customWidth="1"/>
    <col min="11507" max="11508" width="4.83203125" style="1" customWidth="1"/>
    <col min="11509" max="11736" width="8.83203125" style="1"/>
    <col min="11737" max="11737" width="4.1640625" style="1" customWidth="1"/>
    <col min="11738" max="11738" width="4.83203125" style="1" customWidth="1"/>
    <col min="11739" max="11739" width="3.5" style="1" customWidth="1"/>
    <col min="11740" max="11740" width="25.83203125" style="1" customWidth="1"/>
    <col min="11741" max="11741" width="4.6640625" style="1" customWidth="1"/>
    <col min="11742" max="11742" width="4.1640625" style="1" customWidth="1"/>
    <col min="11743" max="11743" width="2.83203125" style="1" customWidth="1"/>
    <col min="11744" max="11744" width="1.83203125" style="1" customWidth="1"/>
    <col min="11745" max="11745" width="3.83203125" style="1" customWidth="1"/>
    <col min="11746" max="11746" width="5.83203125" style="1" customWidth="1"/>
    <col min="11747" max="11747" width="3.6640625" style="1" customWidth="1"/>
    <col min="11748" max="11748" width="1.83203125" style="1" customWidth="1"/>
    <col min="11749" max="11749" width="3.1640625" style="1" customWidth="1"/>
    <col min="11750" max="11750" width="3.6640625" style="1" customWidth="1"/>
    <col min="11751" max="11751" width="3.1640625" style="1" customWidth="1"/>
    <col min="11752" max="11752" width="1.83203125" style="1" customWidth="1"/>
    <col min="11753" max="11753" width="3.33203125" style="1" customWidth="1"/>
    <col min="11754" max="11754" width="3.83203125" style="1" customWidth="1"/>
    <col min="11755" max="11755" width="1.83203125" style="1" customWidth="1"/>
    <col min="11756" max="11757" width="3.6640625" style="1" customWidth="1"/>
    <col min="11758" max="11758" width="3.1640625" style="1" customWidth="1"/>
    <col min="11759" max="11759" width="1.83203125" style="1" customWidth="1"/>
    <col min="11760" max="11760" width="3.5" style="1" customWidth="1"/>
    <col min="11761" max="11761" width="6.1640625" style="1" customWidth="1"/>
    <col min="11762" max="11762" width="25.83203125" style="1" customWidth="1"/>
    <col min="11763" max="11764" width="4.83203125" style="1" customWidth="1"/>
    <col min="11765" max="11992" width="8.83203125" style="1"/>
    <col min="11993" max="11993" width="4.1640625" style="1" customWidth="1"/>
    <col min="11994" max="11994" width="4.83203125" style="1" customWidth="1"/>
    <col min="11995" max="11995" width="3.5" style="1" customWidth="1"/>
    <col min="11996" max="11996" width="25.83203125" style="1" customWidth="1"/>
    <col min="11997" max="11997" width="4.6640625" style="1" customWidth="1"/>
    <col min="11998" max="11998" width="4.1640625" style="1" customWidth="1"/>
    <col min="11999" max="11999" width="2.83203125" style="1" customWidth="1"/>
    <col min="12000" max="12000" width="1.83203125" style="1" customWidth="1"/>
    <col min="12001" max="12001" width="3.83203125" style="1" customWidth="1"/>
    <col min="12002" max="12002" width="5.83203125" style="1" customWidth="1"/>
    <col min="12003" max="12003" width="3.6640625" style="1" customWidth="1"/>
    <col min="12004" max="12004" width="1.83203125" style="1" customWidth="1"/>
    <col min="12005" max="12005" width="3.1640625" style="1" customWidth="1"/>
    <col min="12006" max="12006" width="3.6640625" style="1" customWidth="1"/>
    <col min="12007" max="12007" width="3.1640625" style="1" customWidth="1"/>
    <col min="12008" max="12008" width="1.83203125" style="1" customWidth="1"/>
    <col min="12009" max="12009" width="3.33203125" style="1" customWidth="1"/>
    <col min="12010" max="12010" width="3.83203125" style="1" customWidth="1"/>
    <col min="12011" max="12011" width="1.83203125" style="1" customWidth="1"/>
    <col min="12012" max="12013" width="3.6640625" style="1" customWidth="1"/>
    <col min="12014" max="12014" width="3.1640625" style="1" customWidth="1"/>
    <col min="12015" max="12015" width="1.83203125" style="1" customWidth="1"/>
    <col min="12016" max="12016" width="3.5" style="1" customWidth="1"/>
    <col min="12017" max="12017" width="6.1640625" style="1" customWidth="1"/>
    <col min="12018" max="12018" width="25.83203125" style="1" customWidth="1"/>
    <col min="12019" max="12020" width="4.83203125" style="1" customWidth="1"/>
    <col min="12021" max="12248" width="8.83203125" style="1"/>
    <col min="12249" max="12249" width="4.1640625" style="1" customWidth="1"/>
    <col min="12250" max="12250" width="4.83203125" style="1" customWidth="1"/>
    <col min="12251" max="12251" width="3.5" style="1" customWidth="1"/>
    <col min="12252" max="12252" width="25.83203125" style="1" customWidth="1"/>
    <col min="12253" max="12253" width="4.6640625" style="1" customWidth="1"/>
    <col min="12254" max="12254" width="4.1640625" style="1" customWidth="1"/>
    <col min="12255" max="12255" width="2.83203125" style="1" customWidth="1"/>
    <col min="12256" max="12256" width="1.83203125" style="1" customWidth="1"/>
    <col min="12257" max="12257" width="3.83203125" style="1" customWidth="1"/>
    <col min="12258" max="12258" width="5.83203125" style="1" customWidth="1"/>
    <col min="12259" max="12259" width="3.6640625" style="1" customWidth="1"/>
    <col min="12260" max="12260" width="1.83203125" style="1" customWidth="1"/>
    <col min="12261" max="12261" width="3.1640625" style="1" customWidth="1"/>
    <col min="12262" max="12262" width="3.6640625" style="1" customWidth="1"/>
    <col min="12263" max="12263" width="3.1640625" style="1" customWidth="1"/>
    <col min="12264" max="12264" width="1.83203125" style="1" customWidth="1"/>
    <col min="12265" max="12265" width="3.33203125" style="1" customWidth="1"/>
    <col min="12266" max="12266" width="3.83203125" style="1" customWidth="1"/>
    <col min="12267" max="12267" width="1.83203125" style="1" customWidth="1"/>
    <col min="12268" max="12269" width="3.6640625" style="1" customWidth="1"/>
    <col min="12270" max="12270" width="3.1640625" style="1" customWidth="1"/>
    <col min="12271" max="12271" width="1.83203125" style="1" customWidth="1"/>
    <col min="12272" max="12272" width="3.5" style="1" customWidth="1"/>
    <col min="12273" max="12273" width="6.1640625" style="1" customWidth="1"/>
    <col min="12274" max="12274" width="25.83203125" style="1" customWidth="1"/>
    <col min="12275" max="12276" width="4.83203125" style="1" customWidth="1"/>
    <col min="12277" max="12504" width="8.83203125" style="1"/>
    <col min="12505" max="12505" width="4.1640625" style="1" customWidth="1"/>
    <col min="12506" max="12506" width="4.83203125" style="1" customWidth="1"/>
    <col min="12507" max="12507" width="3.5" style="1" customWidth="1"/>
    <col min="12508" max="12508" width="25.83203125" style="1" customWidth="1"/>
    <col min="12509" max="12509" width="4.6640625" style="1" customWidth="1"/>
    <col min="12510" max="12510" width="4.1640625" style="1" customWidth="1"/>
    <col min="12511" max="12511" width="2.83203125" style="1" customWidth="1"/>
    <col min="12512" max="12512" width="1.83203125" style="1" customWidth="1"/>
    <col min="12513" max="12513" width="3.83203125" style="1" customWidth="1"/>
    <col min="12514" max="12514" width="5.83203125" style="1" customWidth="1"/>
    <col min="12515" max="12515" width="3.6640625" style="1" customWidth="1"/>
    <col min="12516" max="12516" width="1.83203125" style="1" customWidth="1"/>
    <col min="12517" max="12517" width="3.1640625" style="1" customWidth="1"/>
    <col min="12518" max="12518" width="3.6640625" style="1" customWidth="1"/>
    <col min="12519" max="12519" width="3.1640625" style="1" customWidth="1"/>
    <col min="12520" max="12520" width="1.83203125" style="1" customWidth="1"/>
    <col min="12521" max="12521" width="3.33203125" style="1" customWidth="1"/>
    <col min="12522" max="12522" width="3.83203125" style="1" customWidth="1"/>
    <col min="12523" max="12523" width="1.83203125" style="1" customWidth="1"/>
    <col min="12524" max="12525" width="3.6640625" style="1" customWidth="1"/>
    <col min="12526" max="12526" width="3.1640625" style="1" customWidth="1"/>
    <col min="12527" max="12527" width="1.83203125" style="1" customWidth="1"/>
    <col min="12528" max="12528" width="3.5" style="1" customWidth="1"/>
    <col min="12529" max="12529" width="6.1640625" style="1" customWidth="1"/>
    <col min="12530" max="12530" width="25.83203125" style="1" customWidth="1"/>
    <col min="12531" max="12532" width="4.83203125" style="1" customWidth="1"/>
    <col min="12533" max="12760" width="8.83203125" style="1"/>
    <col min="12761" max="12761" width="4.1640625" style="1" customWidth="1"/>
    <col min="12762" max="12762" width="4.83203125" style="1" customWidth="1"/>
    <col min="12763" max="12763" width="3.5" style="1" customWidth="1"/>
    <col min="12764" max="12764" width="25.83203125" style="1" customWidth="1"/>
    <col min="12765" max="12765" width="4.6640625" style="1" customWidth="1"/>
    <col min="12766" max="12766" width="4.1640625" style="1" customWidth="1"/>
    <col min="12767" max="12767" width="2.83203125" style="1" customWidth="1"/>
    <col min="12768" max="12768" width="1.83203125" style="1" customWidth="1"/>
    <col min="12769" max="12769" width="3.83203125" style="1" customWidth="1"/>
    <col min="12770" max="12770" width="5.83203125" style="1" customWidth="1"/>
    <col min="12771" max="12771" width="3.6640625" style="1" customWidth="1"/>
    <col min="12772" max="12772" width="1.83203125" style="1" customWidth="1"/>
    <col min="12773" max="12773" width="3.1640625" style="1" customWidth="1"/>
    <col min="12774" max="12774" width="3.6640625" style="1" customWidth="1"/>
    <col min="12775" max="12775" width="3.1640625" style="1" customWidth="1"/>
    <col min="12776" max="12776" width="1.83203125" style="1" customWidth="1"/>
    <col min="12777" max="12777" width="3.33203125" style="1" customWidth="1"/>
    <col min="12778" max="12778" width="3.83203125" style="1" customWidth="1"/>
    <col min="12779" max="12779" width="1.83203125" style="1" customWidth="1"/>
    <col min="12780" max="12781" width="3.6640625" style="1" customWidth="1"/>
    <col min="12782" max="12782" width="3.1640625" style="1" customWidth="1"/>
    <col min="12783" max="12783" width="1.83203125" style="1" customWidth="1"/>
    <col min="12784" max="12784" width="3.5" style="1" customWidth="1"/>
    <col min="12785" max="12785" width="6.1640625" style="1" customWidth="1"/>
    <col min="12786" max="12786" width="25.83203125" style="1" customWidth="1"/>
    <col min="12787" max="12788" width="4.83203125" style="1" customWidth="1"/>
    <col min="12789" max="13016" width="8.83203125" style="1"/>
    <col min="13017" max="13017" width="4.1640625" style="1" customWidth="1"/>
    <col min="13018" max="13018" width="4.83203125" style="1" customWidth="1"/>
    <col min="13019" max="13019" width="3.5" style="1" customWidth="1"/>
    <col min="13020" max="13020" width="25.83203125" style="1" customWidth="1"/>
    <col min="13021" max="13021" width="4.6640625" style="1" customWidth="1"/>
    <col min="13022" max="13022" width="4.1640625" style="1" customWidth="1"/>
    <col min="13023" max="13023" width="2.83203125" style="1" customWidth="1"/>
    <col min="13024" max="13024" width="1.83203125" style="1" customWidth="1"/>
    <col min="13025" max="13025" width="3.83203125" style="1" customWidth="1"/>
    <col min="13026" max="13026" width="5.83203125" style="1" customWidth="1"/>
    <col min="13027" max="13027" width="3.6640625" style="1" customWidth="1"/>
    <col min="13028" max="13028" width="1.83203125" style="1" customWidth="1"/>
    <col min="13029" max="13029" width="3.1640625" style="1" customWidth="1"/>
    <col min="13030" max="13030" width="3.6640625" style="1" customWidth="1"/>
    <col min="13031" max="13031" width="3.1640625" style="1" customWidth="1"/>
    <col min="13032" max="13032" width="1.83203125" style="1" customWidth="1"/>
    <col min="13033" max="13033" width="3.33203125" style="1" customWidth="1"/>
    <col min="13034" max="13034" width="3.83203125" style="1" customWidth="1"/>
    <col min="13035" max="13035" width="1.83203125" style="1" customWidth="1"/>
    <col min="13036" max="13037" width="3.6640625" style="1" customWidth="1"/>
    <col min="13038" max="13038" width="3.1640625" style="1" customWidth="1"/>
    <col min="13039" max="13039" width="1.83203125" style="1" customWidth="1"/>
    <col min="13040" max="13040" width="3.5" style="1" customWidth="1"/>
    <col min="13041" max="13041" width="6.1640625" style="1" customWidth="1"/>
    <col min="13042" max="13042" width="25.83203125" style="1" customWidth="1"/>
    <col min="13043" max="13044" width="4.83203125" style="1" customWidth="1"/>
    <col min="13045" max="13272" width="8.83203125" style="1"/>
    <col min="13273" max="13273" width="4.1640625" style="1" customWidth="1"/>
    <col min="13274" max="13274" width="4.83203125" style="1" customWidth="1"/>
    <col min="13275" max="13275" width="3.5" style="1" customWidth="1"/>
    <col min="13276" max="13276" width="25.83203125" style="1" customWidth="1"/>
    <col min="13277" max="13277" width="4.6640625" style="1" customWidth="1"/>
    <col min="13278" max="13278" width="4.1640625" style="1" customWidth="1"/>
    <col min="13279" max="13279" width="2.83203125" style="1" customWidth="1"/>
    <col min="13280" max="13280" width="1.83203125" style="1" customWidth="1"/>
    <col min="13281" max="13281" width="3.83203125" style="1" customWidth="1"/>
    <col min="13282" max="13282" width="5.83203125" style="1" customWidth="1"/>
    <col min="13283" max="13283" width="3.6640625" style="1" customWidth="1"/>
    <col min="13284" max="13284" width="1.83203125" style="1" customWidth="1"/>
    <col min="13285" max="13285" width="3.1640625" style="1" customWidth="1"/>
    <col min="13286" max="13286" width="3.6640625" style="1" customWidth="1"/>
    <col min="13287" max="13287" width="3.1640625" style="1" customWidth="1"/>
    <col min="13288" max="13288" width="1.83203125" style="1" customWidth="1"/>
    <col min="13289" max="13289" width="3.33203125" style="1" customWidth="1"/>
    <col min="13290" max="13290" width="3.83203125" style="1" customWidth="1"/>
    <col min="13291" max="13291" width="1.83203125" style="1" customWidth="1"/>
    <col min="13292" max="13293" width="3.6640625" style="1" customWidth="1"/>
    <col min="13294" max="13294" width="3.1640625" style="1" customWidth="1"/>
    <col min="13295" max="13295" width="1.83203125" style="1" customWidth="1"/>
    <col min="13296" max="13296" width="3.5" style="1" customWidth="1"/>
    <col min="13297" max="13297" width="6.1640625" style="1" customWidth="1"/>
    <col min="13298" max="13298" width="25.83203125" style="1" customWidth="1"/>
    <col min="13299" max="13300" width="4.83203125" style="1" customWidth="1"/>
    <col min="13301" max="13528" width="8.83203125" style="1"/>
    <col min="13529" max="13529" width="4.1640625" style="1" customWidth="1"/>
    <col min="13530" max="13530" width="4.83203125" style="1" customWidth="1"/>
    <col min="13531" max="13531" width="3.5" style="1" customWidth="1"/>
    <col min="13532" max="13532" width="25.83203125" style="1" customWidth="1"/>
    <col min="13533" max="13533" width="4.6640625" style="1" customWidth="1"/>
    <col min="13534" max="13534" width="4.1640625" style="1" customWidth="1"/>
    <col min="13535" max="13535" width="2.83203125" style="1" customWidth="1"/>
    <col min="13536" max="13536" width="1.83203125" style="1" customWidth="1"/>
    <col min="13537" max="13537" width="3.83203125" style="1" customWidth="1"/>
    <col min="13538" max="13538" width="5.83203125" style="1" customWidth="1"/>
    <col min="13539" max="13539" width="3.6640625" style="1" customWidth="1"/>
    <col min="13540" max="13540" width="1.83203125" style="1" customWidth="1"/>
    <col min="13541" max="13541" width="3.1640625" style="1" customWidth="1"/>
    <col min="13542" max="13542" width="3.6640625" style="1" customWidth="1"/>
    <col min="13543" max="13543" width="3.1640625" style="1" customWidth="1"/>
    <col min="13544" max="13544" width="1.83203125" style="1" customWidth="1"/>
    <col min="13545" max="13545" width="3.33203125" style="1" customWidth="1"/>
    <col min="13546" max="13546" width="3.83203125" style="1" customWidth="1"/>
    <col min="13547" max="13547" width="1.83203125" style="1" customWidth="1"/>
    <col min="13548" max="13549" width="3.6640625" style="1" customWidth="1"/>
    <col min="13550" max="13550" width="3.1640625" style="1" customWidth="1"/>
    <col min="13551" max="13551" width="1.83203125" style="1" customWidth="1"/>
    <col min="13552" max="13552" width="3.5" style="1" customWidth="1"/>
    <col min="13553" max="13553" width="6.1640625" style="1" customWidth="1"/>
    <col min="13554" max="13554" width="25.83203125" style="1" customWidth="1"/>
    <col min="13555" max="13556" width="4.83203125" style="1" customWidth="1"/>
    <col min="13557" max="13784" width="8.83203125" style="1"/>
    <col min="13785" max="13785" width="4.1640625" style="1" customWidth="1"/>
    <col min="13786" max="13786" width="4.83203125" style="1" customWidth="1"/>
    <col min="13787" max="13787" width="3.5" style="1" customWidth="1"/>
    <col min="13788" max="13788" width="25.83203125" style="1" customWidth="1"/>
    <col min="13789" max="13789" width="4.6640625" style="1" customWidth="1"/>
    <col min="13790" max="13790" width="4.1640625" style="1" customWidth="1"/>
    <col min="13791" max="13791" width="2.83203125" style="1" customWidth="1"/>
    <col min="13792" max="13792" width="1.83203125" style="1" customWidth="1"/>
    <col min="13793" max="13793" width="3.83203125" style="1" customWidth="1"/>
    <col min="13794" max="13794" width="5.83203125" style="1" customWidth="1"/>
    <col min="13795" max="13795" width="3.6640625" style="1" customWidth="1"/>
    <col min="13796" max="13796" width="1.83203125" style="1" customWidth="1"/>
    <col min="13797" max="13797" width="3.1640625" style="1" customWidth="1"/>
    <col min="13798" max="13798" width="3.6640625" style="1" customWidth="1"/>
    <col min="13799" max="13799" width="3.1640625" style="1" customWidth="1"/>
    <col min="13800" max="13800" width="1.83203125" style="1" customWidth="1"/>
    <col min="13801" max="13801" width="3.33203125" style="1" customWidth="1"/>
    <col min="13802" max="13802" width="3.83203125" style="1" customWidth="1"/>
    <col min="13803" max="13803" width="1.83203125" style="1" customWidth="1"/>
    <col min="13804" max="13805" width="3.6640625" style="1" customWidth="1"/>
    <col min="13806" max="13806" width="3.1640625" style="1" customWidth="1"/>
    <col min="13807" max="13807" width="1.83203125" style="1" customWidth="1"/>
    <col min="13808" max="13808" width="3.5" style="1" customWidth="1"/>
    <col min="13809" max="13809" width="6.1640625" style="1" customWidth="1"/>
    <col min="13810" max="13810" width="25.83203125" style="1" customWidth="1"/>
    <col min="13811" max="13812" width="4.83203125" style="1" customWidth="1"/>
    <col min="13813" max="14040" width="8.83203125" style="1"/>
    <col min="14041" max="14041" width="4.1640625" style="1" customWidth="1"/>
    <col min="14042" max="14042" width="4.83203125" style="1" customWidth="1"/>
    <col min="14043" max="14043" width="3.5" style="1" customWidth="1"/>
    <col min="14044" max="14044" width="25.83203125" style="1" customWidth="1"/>
    <col min="14045" max="14045" width="4.6640625" style="1" customWidth="1"/>
    <col min="14046" max="14046" width="4.1640625" style="1" customWidth="1"/>
    <col min="14047" max="14047" width="2.83203125" style="1" customWidth="1"/>
    <col min="14048" max="14048" width="1.83203125" style="1" customWidth="1"/>
    <col min="14049" max="14049" width="3.83203125" style="1" customWidth="1"/>
    <col min="14050" max="14050" width="5.83203125" style="1" customWidth="1"/>
    <col min="14051" max="14051" width="3.6640625" style="1" customWidth="1"/>
    <col min="14052" max="14052" width="1.83203125" style="1" customWidth="1"/>
    <col min="14053" max="14053" width="3.1640625" style="1" customWidth="1"/>
    <col min="14054" max="14054" width="3.6640625" style="1" customWidth="1"/>
    <col min="14055" max="14055" width="3.1640625" style="1" customWidth="1"/>
    <col min="14056" max="14056" width="1.83203125" style="1" customWidth="1"/>
    <col min="14057" max="14057" width="3.33203125" style="1" customWidth="1"/>
    <col min="14058" max="14058" width="3.83203125" style="1" customWidth="1"/>
    <col min="14059" max="14059" width="1.83203125" style="1" customWidth="1"/>
    <col min="14060" max="14061" width="3.6640625" style="1" customWidth="1"/>
    <col min="14062" max="14062" width="3.1640625" style="1" customWidth="1"/>
    <col min="14063" max="14063" width="1.83203125" style="1" customWidth="1"/>
    <col min="14064" max="14064" width="3.5" style="1" customWidth="1"/>
    <col min="14065" max="14065" width="6.1640625" style="1" customWidth="1"/>
    <col min="14066" max="14066" width="25.83203125" style="1" customWidth="1"/>
    <col min="14067" max="14068" width="4.83203125" style="1" customWidth="1"/>
    <col min="14069" max="14296" width="8.83203125" style="1"/>
    <col min="14297" max="14297" width="4.1640625" style="1" customWidth="1"/>
    <col min="14298" max="14298" width="4.83203125" style="1" customWidth="1"/>
    <col min="14299" max="14299" width="3.5" style="1" customWidth="1"/>
    <col min="14300" max="14300" width="25.83203125" style="1" customWidth="1"/>
    <col min="14301" max="14301" width="4.6640625" style="1" customWidth="1"/>
    <col min="14302" max="14302" width="4.1640625" style="1" customWidth="1"/>
    <col min="14303" max="14303" width="2.83203125" style="1" customWidth="1"/>
    <col min="14304" max="14304" width="1.83203125" style="1" customWidth="1"/>
    <col min="14305" max="14305" width="3.83203125" style="1" customWidth="1"/>
    <col min="14306" max="14306" width="5.83203125" style="1" customWidth="1"/>
    <col min="14307" max="14307" width="3.6640625" style="1" customWidth="1"/>
    <col min="14308" max="14308" width="1.83203125" style="1" customWidth="1"/>
    <col min="14309" max="14309" width="3.1640625" style="1" customWidth="1"/>
    <col min="14310" max="14310" width="3.6640625" style="1" customWidth="1"/>
    <col min="14311" max="14311" width="3.1640625" style="1" customWidth="1"/>
    <col min="14312" max="14312" width="1.83203125" style="1" customWidth="1"/>
    <col min="14313" max="14313" width="3.33203125" style="1" customWidth="1"/>
    <col min="14314" max="14314" width="3.83203125" style="1" customWidth="1"/>
    <col min="14315" max="14315" width="1.83203125" style="1" customWidth="1"/>
    <col min="14316" max="14317" width="3.6640625" style="1" customWidth="1"/>
    <col min="14318" max="14318" width="3.1640625" style="1" customWidth="1"/>
    <col min="14319" max="14319" width="1.83203125" style="1" customWidth="1"/>
    <col min="14320" max="14320" width="3.5" style="1" customWidth="1"/>
    <col min="14321" max="14321" width="6.1640625" style="1" customWidth="1"/>
    <col min="14322" max="14322" width="25.83203125" style="1" customWidth="1"/>
    <col min="14323" max="14324" width="4.83203125" style="1" customWidth="1"/>
    <col min="14325" max="14552" width="8.83203125" style="1"/>
    <col min="14553" max="14553" width="4.1640625" style="1" customWidth="1"/>
    <col min="14554" max="14554" width="4.83203125" style="1" customWidth="1"/>
    <col min="14555" max="14555" width="3.5" style="1" customWidth="1"/>
    <col min="14556" max="14556" width="25.83203125" style="1" customWidth="1"/>
    <col min="14557" max="14557" width="4.6640625" style="1" customWidth="1"/>
    <col min="14558" max="14558" width="4.1640625" style="1" customWidth="1"/>
    <col min="14559" max="14559" width="2.83203125" style="1" customWidth="1"/>
    <col min="14560" max="14560" width="1.83203125" style="1" customWidth="1"/>
    <col min="14561" max="14561" width="3.83203125" style="1" customWidth="1"/>
    <col min="14562" max="14562" width="5.83203125" style="1" customWidth="1"/>
    <col min="14563" max="14563" width="3.6640625" style="1" customWidth="1"/>
    <col min="14564" max="14564" width="1.83203125" style="1" customWidth="1"/>
    <col min="14565" max="14565" width="3.1640625" style="1" customWidth="1"/>
    <col min="14566" max="14566" width="3.6640625" style="1" customWidth="1"/>
    <col min="14567" max="14567" width="3.1640625" style="1" customWidth="1"/>
    <col min="14568" max="14568" width="1.83203125" style="1" customWidth="1"/>
    <col min="14569" max="14569" width="3.33203125" style="1" customWidth="1"/>
    <col min="14570" max="14570" width="3.83203125" style="1" customWidth="1"/>
    <col min="14571" max="14571" width="1.83203125" style="1" customWidth="1"/>
    <col min="14572" max="14573" width="3.6640625" style="1" customWidth="1"/>
    <col min="14574" max="14574" width="3.1640625" style="1" customWidth="1"/>
    <col min="14575" max="14575" width="1.83203125" style="1" customWidth="1"/>
    <col min="14576" max="14576" width="3.5" style="1" customWidth="1"/>
    <col min="14577" max="14577" width="6.1640625" style="1" customWidth="1"/>
    <col min="14578" max="14578" width="25.83203125" style="1" customWidth="1"/>
    <col min="14579" max="14580" width="4.83203125" style="1" customWidth="1"/>
    <col min="14581" max="14808" width="8.83203125" style="1"/>
    <col min="14809" max="14809" width="4.1640625" style="1" customWidth="1"/>
    <col min="14810" max="14810" width="4.83203125" style="1" customWidth="1"/>
    <col min="14811" max="14811" width="3.5" style="1" customWidth="1"/>
    <col min="14812" max="14812" width="25.83203125" style="1" customWidth="1"/>
    <col min="14813" max="14813" width="4.6640625" style="1" customWidth="1"/>
    <col min="14814" max="14814" width="4.1640625" style="1" customWidth="1"/>
    <col min="14815" max="14815" width="2.83203125" style="1" customWidth="1"/>
    <col min="14816" max="14816" width="1.83203125" style="1" customWidth="1"/>
    <col min="14817" max="14817" width="3.83203125" style="1" customWidth="1"/>
    <col min="14818" max="14818" width="5.83203125" style="1" customWidth="1"/>
    <col min="14819" max="14819" width="3.6640625" style="1" customWidth="1"/>
    <col min="14820" max="14820" width="1.83203125" style="1" customWidth="1"/>
    <col min="14821" max="14821" width="3.1640625" style="1" customWidth="1"/>
    <col min="14822" max="14822" width="3.6640625" style="1" customWidth="1"/>
    <col min="14823" max="14823" width="3.1640625" style="1" customWidth="1"/>
    <col min="14824" max="14824" width="1.83203125" style="1" customWidth="1"/>
    <col min="14825" max="14825" width="3.33203125" style="1" customWidth="1"/>
    <col min="14826" max="14826" width="3.83203125" style="1" customWidth="1"/>
    <col min="14827" max="14827" width="1.83203125" style="1" customWidth="1"/>
    <col min="14828" max="14829" width="3.6640625" style="1" customWidth="1"/>
    <col min="14830" max="14830" width="3.1640625" style="1" customWidth="1"/>
    <col min="14831" max="14831" width="1.83203125" style="1" customWidth="1"/>
    <col min="14832" max="14832" width="3.5" style="1" customWidth="1"/>
    <col min="14833" max="14833" width="6.1640625" style="1" customWidth="1"/>
    <col min="14834" max="14834" width="25.83203125" style="1" customWidth="1"/>
    <col min="14835" max="14836" width="4.83203125" style="1" customWidth="1"/>
    <col min="14837" max="15064" width="8.83203125" style="1"/>
    <col min="15065" max="15065" width="4.1640625" style="1" customWidth="1"/>
    <col min="15066" max="15066" width="4.83203125" style="1" customWidth="1"/>
    <col min="15067" max="15067" width="3.5" style="1" customWidth="1"/>
    <col min="15068" max="15068" width="25.83203125" style="1" customWidth="1"/>
    <col min="15069" max="15069" width="4.6640625" style="1" customWidth="1"/>
    <col min="15070" max="15070" width="4.1640625" style="1" customWidth="1"/>
    <col min="15071" max="15071" width="2.83203125" style="1" customWidth="1"/>
    <col min="15072" max="15072" width="1.83203125" style="1" customWidth="1"/>
    <col min="15073" max="15073" width="3.83203125" style="1" customWidth="1"/>
    <col min="15074" max="15074" width="5.83203125" style="1" customWidth="1"/>
    <col min="15075" max="15075" width="3.6640625" style="1" customWidth="1"/>
    <col min="15076" max="15076" width="1.83203125" style="1" customWidth="1"/>
    <col min="15077" max="15077" width="3.1640625" style="1" customWidth="1"/>
    <col min="15078" max="15078" width="3.6640625" style="1" customWidth="1"/>
    <col min="15079" max="15079" width="3.1640625" style="1" customWidth="1"/>
    <col min="15080" max="15080" width="1.83203125" style="1" customWidth="1"/>
    <col min="15081" max="15081" width="3.33203125" style="1" customWidth="1"/>
    <col min="15082" max="15082" width="3.83203125" style="1" customWidth="1"/>
    <col min="15083" max="15083" width="1.83203125" style="1" customWidth="1"/>
    <col min="15084" max="15085" width="3.6640625" style="1" customWidth="1"/>
    <col min="15086" max="15086" width="3.1640625" style="1" customWidth="1"/>
    <col min="15087" max="15087" width="1.83203125" style="1" customWidth="1"/>
    <col min="15088" max="15088" width="3.5" style="1" customWidth="1"/>
    <col min="15089" max="15089" width="6.1640625" style="1" customWidth="1"/>
    <col min="15090" max="15090" width="25.83203125" style="1" customWidth="1"/>
    <col min="15091" max="15092" width="4.83203125" style="1" customWidth="1"/>
    <col min="15093" max="15320" width="8.83203125" style="1"/>
    <col min="15321" max="15321" width="4.1640625" style="1" customWidth="1"/>
    <col min="15322" max="15322" width="4.83203125" style="1" customWidth="1"/>
    <col min="15323" max="15323" width="3.5" style="1" customWidth="1"/>
    <col min="15324" max="15324" width="25.83203125" style="1" customWidth="1"/>
    <col min="15325" max="15325" width="4.6640625" style="1" customWidth="1"/>
    <col min="15326" max="15326" width="4.1640625" style="1" customWidth="1"/>
    <col min="15327" max="15327" width="2.83203125" style="1" customWidth="1"/>
    <col min="15328" max="15328" width="1.83203125" style="1" customWidth="1"/>
    <col min="15329" max="15329" width="3.83203125" style="1" customWidth="1"/>
    <col min="15330" max="15330" width="5.83203125" style="1" customWidth="1"/>
    <col min="15331" max="15331" width="3.6640625" style="1" customWidth="1"/>
    <col min="15332" max="15332" width="1.83203125" style="1" customWidth="1"/>
    <col min="15333" max="15333" width="3.1640625" style="1" customWidth="1"/>
    <col min="15334" max="15334" width="3.6640625" style="1" customWidth="1"/>
    <col min="15335" max="15335" width="3.1640625" style="1" customWidth="1"/>
    <col min="15336" max="15336" width="1.83203125" style="1" customWidth="1"/>
    <col min="15337" max="15337" width="3.33203125" style="1" customWidth="1"/>
    <col min="15338" max="15338" width="3.83203125" style="1" customWidth="1"/>
    <col min="15339" max="15339" width="1.83203125" style="1" customWidth="1"/>
    <col min="15340" max="15341" width="3.6640625" style="1" customWidth="1"/>
    <col min="15342" max="15342" width="3.1640625" style="1" customWidth="1"/>
    <col min="15343" max="15343" width="1.83203125" style="1" customWidth="1"/>
    <col min="15344" max="15344" width="3.5" style="1" customWidth="1"/>
    <col min="15345" max="15345" width="6.1640625" style="1" customWidth="1"/>
    <col min="15346" max="15346" width="25.83203125" style="1" customWidth="1"/>
    <col min="15347" max="15348" width="4.83203125" style="1" customWidth="1"/>
    <col min="15349" max="15576" width="8.83203125" style="1"/>
    <col min="15577" max="15577" width="4.1640625" style="1" customWidth="1"/>
    <col min="15578" max="15578" width="4.83203125" style="1" customWidth="1"/>
    <col min="15579" max="15579" width="3.5" style="1" customWidth="1"/>
    <col min="15580" max="15580" width="25.83203125" style="1" customWidth="1"/>
    <col min="15581" max="15581" width="4.6640625" style="1" customWidth="1"/>
    <col min="15582" max="15582" width="4.1640625" style="1" customWidth="1"/>
    <col min="15583" max="15583" width="2.83203125" style="1" customWidth="1"/>
    <col min="15584" max="15584" width="1.83203125" style="1" customWidth="1"/>
    <col min="15585" max="15585" width="3.83203125" style="1" customWidth="1"/>
    <col min="15586" max="15586" width="5.83203125" style="1" customWidth="1"/>
    <col min="15587" max="15587" width="3.6640625" style="1" customWidth="1"/>
    <col min="15588" max="15588" width="1.83203125" style="1" customWidth="1"/>
    <col min="15589" max="15589" width="3.1640625" style="1" customWidth="1"/>
    <col min="15590" max="15590" width="3.6640625" style="1" customWidth="1"/>
    <col min="15591" max="15591" width="3.1640625" style="1" customWidth="1"/>
    <col min="15592" max="15592" width="1.83203125" style="1" customWidth="1"/>
    <col min="15593" max="15593" width="3.33203125" style="1" customWidth="1"/>
    <col min="15594" max="15594" width="3.83203125" style="1" customWidth="1"/>
    <col min="15595" max="15595" width="1.83203125" style="1" customWidth="1"/>
    <col min="15596" max="15597" width="3.6640625" style="1" customWidth="1"/>
    <col min="15598" max="15598" width="3.1640625" style="1" customWidth="1"/>
    <col min="15599" max="15599" width="1.83203125" style="1" customWidth="1"/>
    <col min="15600" max="15600" width="3.5" style="1" customWidth="1"/>
    <col min="15601" max="15601" width="6.1640625" style="1" customWidth="1"/>
    <col min="15602" max="15602" width="25.83203125" style="1" customWidth="1"/>
    <col min="15603" max="15604" width="4.83203125" style="1" customWidth="1"/>
    <col min="15605" max="15832" width="8.83203125" style="1"/>
    <col min="15833" max="15833" width="4.1640625" style="1" customWidth="1"/>
    <col min="15834" max="15834" width="4.83203125" style="1" customWidth="1"/>
    <col min="15835" max="15835" width="3.5" style="1" customWidth="1"/>
    <col min="15836" max="15836" width="25.83203125" style="1" customWidth="1"/>
    <col min="15837" max="15837" width="4.6640625" style="1" customWidth="1"/>
    <col min="15838" max="15838" width="4.1640625" style="1" customWidth="1"/>
    <col min="15839" max="15839" width="2.83203125" style="1" customWidth="1"/>
    <col min="15840" max="15840" width="1.83203125" style="1" customWidth="1"/>
    <col min="15841" max="15841" width="3.83203125" style="1" customWidth="1"/>
    <col min="15842" max="15842" width="5.83203125" style="1" customWidth="1"/>
    <col min="15843" max="15843" width="3.6640625" style="1" customWidth="1"/>
    <col min="15844" max="15844" width="1.83203125" style="1" customWidth="1"/>
    <col min="15845" max="15845" width="3.1640625" style="1" customWidth="1"/>
    <col min="15846" max="15846" width="3.6640625" style="1" customWidth="1"/>
    <col min="15847" max="15847" width="3.1640625" style="1" customWidth="1"/>
    <col min="15848" max="15848" width="1.83203125" style="1" customWidth="1"/>
    <col min="15849" max="15849" width="3.33203125" style="1" customWidth="1"/>
    <col min="15850" max="15850" width="3.83203125" style="1" customWidth="1"/>
    <col min="15851" max="15851" width="1.83203125" style="1" customWidth="1"/>
    <col min="15852" max="15853" width="3.6640625" style="1" customWidth="1"/>
    <col min="15854" max="15854" width="3.1640625" style="1" customWidth="1"/>
    <col min="15855" max="15855" width="1.83203125" style="1" customWidth="1"/>
    <col min="15856" max="15856" width="3.5" style="1" customWidth="1"/>
    <col min="15857" max="15857" width="6.1640625" style="1" customWidth="1"/>
    <col min="15858" max="15858" width="25.83203125" style="1" customWidth="1"/>
    <col min="15859" max="15860" width="4.83203125" style="1" customWidth="1"/>
    <col min="15861" max="16088" width="8.83203125" style="1"/>
    <col min="16089" max="16089" width="4.1640625" style="1" customWidth="1"/>
    <col min="16090" max="16090" width="4.83203125" style="1" customWidth="1"/>
    <col min="16091" max="16091" width="3.5" style="1" customWidth="1"/>
    <col min="16092" max="16092" width="25.83203125" style="1" customWidth="1"/>
    <col min="16093" max="16093" width="4.6640625" style="1" customWidth="1"/>
    <col min="16094" max="16094" width="4.1640625" style="1" customWidth="1"/>
    <col min="16095" max="16095" width="2.83203125" style="1" customWidth="1"/>
    <col min="16096" max="16096" width="1.83203125" style="1" customWidth="1"/>
    <col min="16097" max="16097" width="3.83203125" style="1" customWidth="1"/>
    <col min="16098" max="16098" width="5.83203125" style="1" customWidth="1"/>
    <col min="16099" max="16099" width="3.6640625" style="1" customWidth="1"/>
    <col min="16100" max="16100" width="1.83203125" style="1" customWidth="1"/>
    <col min="16101" max="16101" width="3.1640625" style="1" customWidth="1"/>
    <col min="16102" max="16102" width="3.6640625" style="1" customWidth="1"/>
    <col min="16103" max="16103" width="3.1640625" style="1" customWidth="1"/>
    <col min="16104" max="16104" width="1.83203125" style="1" customWidth="1"/>
    <col min="16105" max="16105" width="3.33203125" style="1" customWidth="1"/>
    <col min="16106" max="16106" width="3.83203125" style="1" customWidth="1"/>
    <col min="16107" max="16107" width="1.83203125" style="1" customWidth="1"/>
    <col min="16108" max="16109" width="3.6640625" style="1" customWidth="1"/>
    <col min="16110" max="16110" width="3.1640625" style="1" customWidth="1"/>
    <col min="16111" max="16111" width="1.83203125" style="1" customWidth="1"/>
    <col min="16112" max="16112" width="3.5" style="1" customWidth="1"/>
    <col min="16113" max="16113" width="6.1640625" style="1" customWidth="1"/>
    <col min="16114" max="16114" width="25.83203125" style="1" customWidth="1"/>
    <col min="16115" max="16116" width="4.83203125" style="1" customWidth="1"/>
    <col min="16117" max="16375" width="8.83203125" style="1"/>
    <col min="16376" max="16382" width="8.83203125" style="1" customWidth="1"/>
    <col min="16383" max="16384" width="8.83203125" style="1"/>
  </cols>
  <sheetData>
    <row r="1" spans="1:19" ht="28.5" customHeight="1" thickBot="1">
      <c r="A1" s="181" t="s">
        <v>35</v>
      </c>
      <c r="B1" s="181"/>
      <c r="C1" s="181"/>
      <c r="D1" s="181"/>
      <c r="E1" s="181"/>
      <c r="F1" s="181"/>
      <c r="G1" s="181"/>
      <c r="H1" s="181"/>
      <c r="I1" s="181"/>
      <c r="J1" s="181"/>
      <c r="K1" s="181"/>
      <c r="L1" s="181"/>
      <c r="M1" s="181"/>
      <c r="N1" s="181"/>
      <c r="O1" s="66"/>
    </row>
    <row r="2" spans="1:19" ht="34.5" customHeight="1">
      <c r="A2" s="4" t="s">
        <v>0</v>
      </c>
      <c r="B2" s="3" t="s">
        <v>1</v>
      </c>
      <c r="C2" s="2" t="s">
        <v>2</v>
      </c>
      <c r="D2" s="5" t="s">
        <v>7</v>
      </c>
      <c r="E2" s="48" t="s">
        <v>6</v>
      </c>
      <c r="F2" s="116" t="s">
        <v>28</v>
      </c>
      <c r="G2" s="115" t="s">
        <v>26</v>
      </c>
      <c r="H2" s="112" t="s">
        <v>29</v>
      </c>
      <c r="I2" s="182" t="s">
        <v>10</v>
      </c>
      <c r="J2" s="182"/>
      <c r="K2" s="182"/>
      <c r="L2" s="183" t="s">
        <v>9</v>
      </c>
      <c r="M2" s="184"/>
      <c r="N2" s="184"/>
      <c r="O2" s="109" t="s">
        <v>24</v>
      </c>
      <c r="Q2"/>
      <c r="R2"/>
      <c r="S2"/>
    </row>
    <row r="3" spans="1:19" ht="20" customHeight="1">
      <c r="A3" s="49" t="s">
        <v>5</v>
      </c>
      <c r="B3" s="50">
        <v>1</v>
      </c>
      <c r="C3" s="169" t="s">
        <v>67</v>
      </c>
      <c r="D3" s="167" t="s">
        <v>68</v>
      </c>
      <c r="E3" s="126">
        <v>30</v>
      </c>
      <c r="F3" s="98">
        <f>H3-TIME(0,20,)</f>
        <v>0.40416666666666667</v>
      </c>
      <c r="G3" s="97">
        <f>H3-TIME(0,10,)</f>
        <v>0.41111111111111115</v>
      </c>
      <c r="H3" s="148">
        <f>I3-TIME(0,7,)</f>
        <v>0.41805555555555557</v>
      </c>
      <c r="I3" s="124">
        <f>L3-TIME(0,21,)</f>
        <v>0.42291666666666666</v>
      </c>
      <c r="J3" s="37" t="s">
        <v>11</v>
      </c>
      <c r="K3" s="37">
        <f>L3-TIME(0,13,)</f>
        <v>0.4284722222222222</v>
      </c>
      <c r="L3" s="36">
        <v>0.4375</v>
      </c>
      <c r="M3" s="37" t="s">
        <v>11</v>
      </c>
      <c r="N3" s="37">
        <f>L3+TIME(0,10,)</f>
        <v>0.44444444444444442</v>
      </c>
      <c r="O3" s="162">
        <f>N3+TIME(0,7,)</f>
        <v>0.44930555555555551</v>
      </c>
      <c r="Q3"/>
      <c r="R3"/>
      <c r="S3"/>
    </row>
    <row r="4" spans="1:19" ht="20" customHeight="1">
      <c r="A4" s="54" t="s">
        <v>5</v>
      </c>
      <c r="B4" s="55">
        <v>2</v>
      </c>
      <c r="C4" s="174" t="s">
        <v>69</v>
      </c>
      <c r="D4" s="90" t="s">
        <v>81</v>
      </c>
      <c r="E4" s="90">
        <v>30</v>
      </c>
      <c r="F4" s="122">
        <f t="shared" ref="F4:F18" si="0">H4-TIME(0,20,)</f>
        <v>0.41319444444444442</v>
      </c>
      <c r="G4" s="122">
        <f t="shared" ref="G4:G27" si="1">H4-TIME(0,10,)</f>
        <v>0.4201388888888889</v>
      </c>
      <c r="H4" s="159">
        <f>I4-TIME(0,7,)</f>
        <v>0.42708333333333331</v>
      </c>
      <c r="I4" s="29">
        <f>L4-TIME(0,21,)</f>
        <v>0.43194444444444441</v>
      </c>
      <c r="J4" s="30" t="s">
        <v>11</v>
      </c>
      <c r="K4" s="77">
        <f t="shared" ref="K4:K18" si="2">L4-TIME(0,13,)</f>
        <v>0.43749999999999994</v>
      </c>
      <c r="L4" s="29">
        <f>N3+TIME(0,3,)</f>
        <v>0.44652777777777775</v>
      </c>
      <c r="M4" s="30" t="s">
        <v>11</v>
      </c>
      <c r="N4" s="77">
        <f t="shared" ref="N4:N8" si="3">L4+TIME(0,10,)</f>
        <v>0.45347222222222217</v>
      </c>
      <c r="O4" s="106">
        <f t="shared" ref="O4:O27" si="4">N4+TIME(0,7,)</f>
        <v>0.45833333333333326</v>
      </c>
      <c r="Q4"/>
      <c r="R4"/>
      <c r="S4"/>
    </row>
    <row r="5" spans="1:19" ht="20" customHeight="1">
      <c r="A5" s="54" t="s">
        <v>5</v>
      </c>
      <c r="B5" s="55">
        <v>3</v>
      </c>
      <c r="C5" s="174" t="s">
        <v>70</v>
      </c>
      <c r="D5" s="90" t="s">
        <v>81</v>
      </c>
      <c r="E5" s="90">
        <v>25</v>
      </c>
      <c r="F5" s="122">
        <f t="shared" si="0"/>
        <v>0.42222222222222217</v>
      </c>
      <c r="G5" s="122">
        <f t="shared" si="1"/>
        <v>0.42916666666666664</v>
      </c>
      <c r="H5" s="159">
        <f t="shared" ref="H5:H18" si="5">I5-TIME(0,7,)</f>
        <v>0.43611111111111106</v>
      </c>
      <c r="I5" s="29">
        <f t="shared" ref="I5:I18" si="6">L5-TIME(0,21,)</f>
        <v>0.44097222222222215</v>
      </c>
      <c r="J5" s="30" t="s">
        <v>11</v>
      </c>
      <c r="K5" s="77">
        <f t="shared" si="2"/>
        <v>0.44652777777777769</v>
      </c>
      <c r="L5" s="29">
        <f t="shared" ref="L5:L8" si="7">N4+TIME(0,3,)</f>
        <v>0.45555555555555549</v>
      </c>
      <c r="M5" s="30" t="s">
        <v>11</v>
      </c>
      <c r="N5" s="77">
        <f t="shared" si="3"/>
        <v>0.46249999999999991</v>
      </c>
      <c r="O5" s="106">
        <f t="shared" si="4"/>
        <v>0.46736111111111101</v>
      </c>
      <c r="Q5"/>
      <c r="R5"/>
      <c r="S5"/>
    </row>
    <row r="6" spans="1:19" ht="20" customHeight="1">
      <c r="A6" s="54" t="s">
        <v>5</v>
      </c>
      <c r="B6" s="55">
        <v>4</v>
      </c>
      <c r="C6" s="174" t="s">
        <v>71</v>
      </c>
      <c r="D6" s="90" t="s">
        <v>68</v>
      </c>
      <c r="E6" s="90">
        <v>28</v>
      </c>
      <c r="F6" s="122">
        <f t="shared" si="0"/>
        <v>0.43124999999999991</v>
      </c>
      <c r="G6" s="122">
        <f t="shared" si="1"/>
        <v>0.43819444444444439</v>
      </c>
      <c r="H6" s="159">
        <f t="shared" si="5"/>
        <v>0.44513888888888881</v>
      </c>
      <c r="I6" s="29">
        <f t="shared" si="6"/>
        <v>0.4499999999999999</v>
      </c>
      <c r="J6" s="30" t="s">
        <v>11</v>
      </c>
      <c r="K6" s="77">
        <f t="shared" si="2"/>
        <v>0.45555555555555544</v>
      </c>
      <c r="L6" s="29">
        <f t="shared" si="7"/>
        <v>0.46458333333333324</v>
      </c>
      <c r="M6" s="30" t="s">
        <v>11</v>
      </c>
      <c r="N6" s="77">
        <f t="shared" si="3"/>
        <v>0.47152777777777766</v>
      </c>
      <c r="O6" s="106">
        <f t="shared" si="4"/>
        <v>0.47638888888888875</v>
      </c>
      <c r="Q6"/>
      <c r="R6"/>
      <c r="S6"/>
    </row>
    <row r="7" spans="1:19" ht="20" customHeight="1">
      <c r="A7" s="54" t="s">
        <v>5</v>
      </c>
      <c r="B7" s="55">
        <v>5</v>
      </c>
      <c r="C7" s="174" t="s">
        <v>72</v>
      </c>
      <c r="D7" s="90" t="s">
        <v>81</v>
      </c>
      <c r="E7" s="90">
        <v>32</v>
      </c>
      <c r="F7" s="122">
        <f t="shared" si="0"/>
        <v>0.44027777777777766</v>
      </c>
      <c r="G7" s="122">
        <f t="shared" si="1"/>
        <v>0.44722222222222213</v>
      </c>
      <c r="H7" s="159">
        <f t="shared" si="5"/>
        <v>0.45416666666666655</v>
      </c>
      <c r="I7" s="29">
        <f t="shared" si="6"/>
        <v>0.45902777777777765</v>
      </c>
      <c r="J7" s="30" t="s">
        <v>11</v>
      </c>
      <c r="K7" s="77">
        <f t="shared" si="2"/>
        <v>0.46458333333333318</v>
      </c>
      <c r="L7" s="29">
        <f t="shared" si="7"/>
        <v>0.47361111111111098</v>
      </c>
      <c r="M7" s="30" t="s">
        <v>11</v>
      </c>
      <c r="N7" s="77">
        <f t="shared" si="3"/>
        <v>0.4805555555555554</v>
      </c>
      <c r="O7" s="106">
        <f t="shared" si="4"/>
        <v>0.4854166666666665</v>
      </c>
      <c r="Q7"/>
      <c r="R7"/>
      <c r="S7"/>
    </row>
    <row r="8" spans="1:19" ht="20" customHeight="1" thickBot="1">
      <c r="A8" s="54" t="s">
        <v>22</v>
      </c>
      <c r="B8" s="67">
        <v>6</v>
      </c>
      <c r="C8" s="175" t="s">
        <v>73</v>
      </c>
      <c r="D8" s="84" t="s">
        <v>68</v>
      </c>
      <c r="E8" s="84">
        <v>13</v>
      </c>
      <c r="F8" s="117">
        <f t="shared" si="0"/>
        <v>0.4493055555555554</v>
      </c>
      <c r="G8" s="113">
        <f t="shared" si="1"/>
        <v>0.45624999999999988</v>
      </c>
      <c r="H8" s="95">
        <f t="shared" si="5"/>
        <v>0.4631944444444443</v>
      </c>
      <c r="I8" s="52">
        <f t="shared" si="6"/>
        <v>0.46805555555555539</v>
      </c>
      <c r="J8" s="51" t="s">
        <v>11</v>
      </c>
      <c r="K8" s="51">
        <f t="shared" si="2"/>
        <v>0.47361111111111093</v>
      </c>
      <c r="L8" s="53">
        <f t="shared" si="7"/>
        <v>0.48263888888888873</v>
      </c>
      <c r="M8" s="51" t="s">
        <v>11</v>
      </c>
      <c r="N8" s="51">
        <f t="shared" si="3"/>
        <v>0.48958333333333315</v>
      </c>
      <c r="O8" s="108">
        <f t="shared" si="4"/>
        <v>0.49444444444444424</v>
      </c>
      <c r="Q8"/>
      <c r="R8"/>
      <c r="S8"/>
    </row>
    <row r="9" spans="1:19" ht="20" customHeight="1" thickTop="1" thickBot="1">
      <c r="A9" s="57"/>
      <c r="B9" s="58"/>
      <c r="C9" s="189" t="s">
        <v>37</v>
      </c>
      <c r="D9" s="190"/>
      <c r="E9" s="190"/>
      <c r="F9" s="190"/>
      <c r="G9" s="190"/>
      <c r="H9" s="190"/>
      <c r="I9" s="190"/>
      <c r="J9" s="190"/>
      <c r="K9" s="33"/>
      <c r="L9" s="33">
        <f>N8+TIME(0,1,)</f>
        <v>0.49027777777777759</v>
      </c>
      <c r="M9" s="33" t="s">
        <v>11</v>
      </c>
      <c r="N9" s="33">
        <f>L9+TIME(0,60,)</f>
        <v>0.53194444444444422</v>
      </c>
      <c r="O9" s="111"/>
      <c r="Q9"/>
      <c r="R9"/>
      <c r="S9"/>
    </row>
    <row r="10" spans="1:19" ht="20" customHeight="1" thickTop="1">
      <c r="A10" s="54" t="s">
        <v>5</v>
      </c>
      <c r="B10" s="67">
        <v>7</v>
      </c>
      <c r="C10" s="176" t="s">
        <v>74</v>
      </c>
      <c r="D10" s="126" t="s">
        <v>68</v>
      </c>
      <c r="E10" s="126">
        <v>20</v>
      </c>
      <c r="F10" s="98">
        <f t="shared" si="0"/>
        <v>0.49930555555555539</v>
      </c>
      <c r="G10" s="97">
        <f t="shared" si="1"/>
        <v>0.50624999999999987</v>
      </c>
      <c r="H10" s="148">
        <f t="shared" si="5"/>
        <v>0.51319444444444429</v>
      </c>
      <c r="I10" s="124">
        <f t="shared" si="6"/>
        <v>0.51805555555555538</v>
      </c>
      <c r="J10" s="68" t="s">
        <v>11</v>
      </c>
      <c r="K10" s="37">
        <f t="shared" si="2"/>
        <v>0.52361111111111092</v>
      </c>
      <c r="L10" s="36">
        <f>N9+TIME(0,1,)</f>
        <v>0.53263888888888866</v>
      </c>
      <c r="M10" s="68" t="s">
        <v>11</v>
      </c>
      <c r="N10" s="37">
        <f>L10+TIME(0,10,)</f>
        <v>0.53958333333333308</v>
      </c>
      <c r="O10" s="110">
        <f t="shared" si="4"/>
        <v>0.54444444444444418</v>
      </c>
      <c r="Q10"/>
      <c r="R10"/>
      <c r="S10"/>
    </row>
    <row r="11" spans="1:19" ht="20" customHeight="1">
      <c r="A11" s="54" t="s">
        <v>5</v>
      </c>
      <c r="B11" s="55">
        <v>8</v>
      </c>
      <c r="C11" s="174" t="s">
        <v>75</v>
      </c>
      <c r="D11" s="90" t="s">
        <v>81</v>
      </c>
      <c r="E11" s="90">
        <v>27</v>
      </c>
      <c r="F11" s="122">
        <f t="shared" si="0"/>
        <v>0.50833333333333319</v>
      </c>
      <c r="G11" s="122">
        <f t="shared" si="1"/>
        <v>0.51527777777777761</v>
      </c>
      <c r="H11" s="159">
        <f t="shared" si="5"/>
        <v>0.52222222222222203</v>
      </c>
      <c r="I11" s="160">
        <f t="shared" si="6"/>
        <v>0.52708333333333313</v>
      </c>
      <c r="J11" s="30" t="s">
        <v>11</v>
      </c>
      <c r="K11" s="30">
        <f t="shared" si="2"/>
        <v>0.53263888888888866</v>
      </c>
      <c r="L11" s="29">
        <f t="shared" ref="L11" si="8">N10+TIME(0,3,)</f>
        <v>0.54166666666666641</v>
      </c>
      <c r="M11" s="30" t="s">
        <v>11</v>
      </c>
      <c r="N11" s="30">
        <f>L11+TIME(0,10,)</f>
        <v>0.54861111111111083</v>
      </c>
      <c r="O11" s="106">
        <f t="shared" si="4"/>
        <v>0.55347222222222192</v>
      </c>
      <c r="Q11"/>
      <c r="R11"/>
      <c r="S11"/>
    </row>
    <row r="12" spans="1:19" ht="20" customHeight="1">
      <c r="A12" s="54" t="s">
        <v>5</v>
      </c>
      <c r="B12" s="55">
        <v>9</v>
      </c>
      <c r="C12" s="174" t="s">
        <v>82</v>
      </c>
      <c r="D12" s="90" t="s">
        <v>68</v>
      </c>
      <c r="E12" s="90">
        <v>19</v>
      </c>
      <c r="F12" s="122">
        <f t="shared" si="0"/>
        <v>0.51736111111111094</v>
      </c>
      <c r="G12" s="122">
        <f t="shared" si="1"/>
        <v>0.52430555555555536</v>
      </c>
      <c r="H12" s="159">
        <f t="shared" si="5"/>
        <v>0.53124999999999978</v>
      </c>
      <c r="I12" s="160">
        <f t="shared" si="6"/>
        <v>0.53611111111111087</v>
      </c>
      <c r="J12" s="30" t="s">
        <v>11</v>
      </c>
      <c r="K12" s="30">
        <f t="shared" si="2"/>
        <v>0.54166666666666641</v>
      </c>
      <c r="L12" s="29">
        <f>N11+TIME(0,3,)</f>
        <v>0.55069444444444415</v>
      </c>
      <c r="M12" s="30" t="s">
        <v>11</v>
      </c>
      <c r="N12" s="30">
        <f>L12+TIME(0,10,)</f>
        <v>0.55763888888888857</v>
      </c>
      <c r="O12" s="106">
        <f t="shared" si="4"/>
        <v>0.56249999999999967</v>
      </c>
      <c r="Q12"/>
      <c r="R12"/>
      <c r="S12"/>
    </row>
    <row r="13" spans="1:19" ht="20" customHeight="1">
      <c r="A13" s="54" t="s">
        <v>5</v>
      </c>
      <c r="B13" s="55">
        <v>10</v>
      </c>
      <c r="C13" s="174" t="s">
        <v>86</v>
      </c>
      <c r="D13" s="90" t="s">
        <v>81</v>
      </c>
      <c r="E13" s="90">
        <v>24</v>
      </c>
      <c r="F13" s="122">
        <f t="shared" si="0"/>
        <v>0.52638888888888868</v>
      </c>
      <c r="G13" s="122">
        <f t="shared" si="1"/>
        <v>0.5333333333333331</v>
      </c>
      <c r="H13" s="159">
        <f t="shared" si="5"/>
        <v>0.54027777777777752</v>
      </c>
      <c r="I13" s="160">
        <f t="shared" si="6"/>
        <v>0.54513888888888862</v>
      </c>
      <c r="J13" s="30" t="s">
        <v>11</v>
      </c>
      <c r="K13" s="30">
        <f t="shared" si="2"/>
        <v>0.55069444444444415</v>
      </c>
      <c r="L13" s="29">
        <f>N12+TIME(0,3,)</f>
        <v>0.5597222222222219</v>
      </c>
      <c r="M13" s="30" t="s">
        <v>14</v>
      </c>
      <c r="N13" s="30">
        <f>L13+TIME(0,10,)</f>
        <v>0.56666666666666632</v>
      </c>
      <c r="O13" s="106">
        <f t="shared" si="4"/>
        <v>0.57152777777777741</v>
      </c>
      <c r="Q13"/>
      <c r="R13"/>
      <c r="S13"/>
    </row>
    <row r="14" spans="1:19" ht="20" customHeight="1">
      <c r="A14" s="54" t="s">
        <v>5</v>
      </c>
      <c r="B14" s="55">
        <v>11</v>
      </c>
      <c r="C14" s="180" t="s">
        <v>76</v>
      </c>
      <c r="D14" s="90" t="s">
        <v>81</v>
      </c>
      <c r="E14" s="90">
        <v>19</v>
      </c>
      <c r="F14" s="122">
        <f t="shared" si="0"/>
        <v>0.53541666666666643</v>
      </c>
      <c r="G14" s="122">
        <f t="shared" si="1"/>
        <v>0.54236111111111085</v>
      </c>
      <c r="H14" s="159">
        <f t="shared" si="5"/>
        <v>0.54930555555555527</v>
      </c>
      <c r="I14" s="160">
        <f t="shared" si="6"/>
        <v>0.55416666666666636</v>
      </c>
      <c r="J14" s="30" t="s">
        <v>11</v>
      </c>
      <c r="K14" s="30">
        <f t="shared" si="2"/>
        <v>0.5597222222222219</v>
      </c>
      <c r="L14" s="29">
        <f t="shared" ref="L14:L15" si="9">N13+TIME(0,3,)</f>
        <v>0.56874999999999964</v>
      </c>
      <c r="M14" s="30" t="s">
        <v>14</v>
      </c>
      <c r="N14" s="30">
        <f t="shared" ref="N14" si="10">L14+TIME(0,10,)</f>
        <v>0.57569444444444406</v>
      </c>
      <c r="O14" s="106">
        <f t="shared" si="4"/>
        <v>0.58055555555555516</v>
      </c>
      <c r="Q14"/>
      <c r="R14"/>
      <c r="S14"/>
    </row>
    <row r="15" spans="1:19" ht="20" customHeight="1" thickBot="1">
      <c r="A15" s="54" t="s">
        <v>5</v>
      </c>
      <c r="B15" s="55">
        <v>12</v>
      </c>
      <c r="C15" s="175" t="s">
        <v>77</v>
      </c>
      <c r="D15" s="84" t="s">
        <v>68</v>
      </c>
      <c r="E15" s="84">
        <v>32</v>
      </c>
      <c r="F15" s="117">
        <f t="shared" si="0"/>
        <v>0.54444444444444418</v>
      </c>
      <c r="G15" s="113">
        <f t="shared" si="1"/>
        <v>0.5513888888888886</v>
      </c>
      <c r="H15" s="95">
        <f t="shared" si="5"/>
        <v>0.55833333333333302</v>
      </c>
      <c r="I15" s="52">
        <f t="shared" si="6"/>
        <v>0.56319444444444411</v>
      </c>
      <c r="J15" s="51" t="s">
        <v>11</v>
      </c>
      <c r="K15" s="51">
        <f t="shared" si="2"/>
        <v>0.56874999999999964</v>
      </c>
      <c r="L15" s="53">
        <f t="shared" si="9"/>
        <v>0.57777777777777739</v>
      </c>
      <c r="M15" s="51" t="s">
        <v>14</v>
      </c>
      <c r="N15" s="51">
        <f>L15+TIME(0,10,)</f>
        <v>0.58472222222222181</v>
      </c>
      <c r="O15" s="108">
        <f t="shared" si="4"/>
        <v>0.5895833333333329</v>
      </c>
      <c r="Q15"/>
      <c r="R15"/>
      <c r="S15"/>
    </row>
    <row r="16" spans="1:19" ht="20" customHeight="1" thickTop="1" thickBot="1">
      <c r="A16" s="57"/>
      <c r="B16" s="58"/>
      <c r="C16" s="185" t="s">
        <v>34</v>
      </c>
      <c r="D16" s="186"/>
      <c r="E16" s="186"/>
      <c r="F16" s="186"/>
      <c r="G16" s="186"/>
      <c r="H16" s="186"/>
      <c r="I16" s="186"/>
      <c r="J16" s="186"/>
      <c r="K16" s="186"/>
      <c r="L16" s="33">
        <f>N15+TIME(0,1,)</f>
        <v>0.58541666666666625</v>
      </c>
      <c r="M16" s="33" t="s">
        <v>11</v>
      </c>
      <c r="N16" s="33">
        <f>L16+TIME(0,20,)</f>
        <v>0.59930555555555509</v>
      </c>
      <c r="O16" s="111"/>
      <c r="Q16"/>
      <c r="R16"/>
      <c r="S16"/>
    </row>
    <row r="17" spans="1:21" ht="20" customHeight="1" thickTop="1">
      <c r="A17" s="49" t="s">
        <v>15</v>
      </c>
      <c r="B17" s="50">
        <v>1</v>
      </c>
      <c r="C17" s="177" t="s">
        <v>78</v>
      </c>
      <c r="D17" s="169" t="s">
        <v>60</v>
      </c>
      <c r="E17" s="166" t="s">
        <v>79</v>
      </c>
      <c r="F17" s="98">
        <f t="shared" si="0"/>
        <v>0.56666666666666632</v>
      </c>
      <c r="G17" s="97">
        <f t="shared" si="1"/>
        <v>0.57361111111111074</v>
      </c>
      <c r="H17" s="148">
        <f t="shared" si="5"/>
        <v>0.58055555555555516</v>
      </c>
      <c r="I17" s="124">
        <f t="shared" si="6"/>
        <v>0.58541666666666625</v>
      </c>
      <c r="J17" s="37" t="s">
        <v>11</v>
      </c>
      <c r="K17" s="161">
        <f t="shared" si="2"/>
        <v>0.59097222222222179</v>
      </c>
      <c r="L17" s="37">
        <f>N16+TIME(0,1,)</f>
        <v>0.59999999999999953</v>
      </c>
      <c r="M17" s="37" t="s">
        <v>11</v>
      </c>
      <c r="N17" s="37">
        <f>L17+TIME(0,10,)</f>
        <v>0.60694444444444395</v>
      </c>
      <c r="O17" s="162">
        <f t="shared" si="4"/>
        <v>0.61180555555555505</v>
      </c>
      <c r="Q17"/>
      <c r="R17"/>
      <c r="S17"/>
      <c r="U17" s="69"/>
    </row>
    <row r="18" spans="1:21" ht="20" customHeight="1">
      <c r="A18" s="49" t="s">
        <v>15</v>
      </c>
      <c r="B18" s="50">
        <v>2</v>
      </c>
      <c r="C18" s="174" t="s">
        <v>80</v>
      </c>
      <c r="D18" s="170" t="s">
        <v>59</v>
      </c>
      <c r="E18" s="90">
        <v>36</v>
      </c>
      <c r="F18" s="122">
        <f t="shared" si="0"/>
        <v>0.57569444444444406</v>
      </c>
      <c r="G18" s="121">
        <f t="shared" si="1"/>
        <v>0.58263888888888848</v>
      </c>
      <c r="H18" s="159">
        <f t="shared" si="5"/>
        <v>0.5895833333333329</v>
      </c>
      <c r="I18" s="160">
        <f t="shared" si="6"/>
        <v>0.594444444444444</v>
      </c>
      <c r="J18" s="30" t="s">
        <v>11</v>
      </c>
      <c r="K18" s="77">
        <f t="shared" si="2"/>
        <v>0.59999999999999953</v>
      </c>
      <c r="L18" s="30">
        <f>N17+TIME(0,3,)</f>
        <v>0.60902777777777728</v>
      </c>
      <c r="M18" s="30" t="s">
        <v>11</v>
      </c>
      <c r="N18" s="30">
        <f>L18+TIME(0,10,)</f>
        <v>0.6159722222222217</v>
      </c>
      <c r="O18" s="106">
        <f t="shared" si="4"/>
        <v>0.62083333333333279</v>
      </c>
      <c r="Q18"/>
      <c r="R18"/>
      <c r="S18"/>
      <c r="U18" s="69"/>
    </row>
    <row r="19" spans="1:21" ht="20" customHeight="1">
      <c r="A19" s="60" t="s">
        <v>16</v>
      </c>
      <c r="B19" s="61">
        <v>1</v>
      </c>
      <c r="C19" s="174" t="s">
        <v>85</v>
      </c>
      <c r="D19" s="170" t="s">
        <v>60</v>
      </c>
      <c r="E19" s="90">
        <v>24</v>
      </c>
      <c r="F19" s="122">
        <f t="shared" ref="F19:F26" si="11">H19-TIME(0,20,)</f>
        <v>0.58472222222222181</v>
      </c>
      <c r="G19" s="121">
        <f t="shared" si="1"/>
        <v>0.59166666666666623</v>
      </c>
      <c r="H19" s="159">
        <f t="shared" ref="H19:H26" si="12">I19-TIME(0,7,)</f>
        <v>0.59861111111111065</v>
      </c>
      <c r="I19" s="30">
        <f t="shared" ref="I19:I26" si="13">L19-TIME(0,21,)</f>
        <v>0.60347222222222174</v>
      </c>
      <c r="J19" s="30" t="s">
        <v>11</v>
      </c>
      <c r="K19" s="77">
        <f t="shared" ref="K19:K26" si="14">L19-TIME(0,13,)</f>
        <v>0.60902777777777728</v>
      </c>
      <c r="L19" s="30">
        <f>N18+TIME(0,3,)</f>
        <v>0.61805555555555503</v>
      </c>
      <c r="M19" s="30" t="s">
        <v>11</v>
      </c>
      <c r="N19" s="30">
        <f>L19+TIME(0,12,)</f>
        <v>0.62638888888888833</v>
      </c>
      <c r="O19" s="106">
        <f t="shared" si="4"/>
        <v>0.63124999999999942</v>
      </c>
      <c r="Q19"/>
      <c r="R19"/>
      <c r="S19"/>
    </row>
    <row r="20" spans="1:21" ht="20" customHeight="1">
      <c r="A20" s="60" t="s">
        <v>16</v>
      </c>
      <c r="B20" s="61">
        <v>2</v>
      </c>
      <c r="C20" s="174" t="s">
        <v>62</v>
      </c>
      <c r="D20" s="170" t="s">
        <v>60</v>
      </c>
      <c r="E20" s="90">
        <v>19</v>
      </c>
      <c r="F20" s="122">
        <f t="shared" si="11"/>
        <v>0.59513888888888844</v>
      </c>
      <c r="G20" s="121">
        <f t="shared" si="1"/>
        <v>0.60208333333333286</v>
      </c>
      <c r="H20" s="159">
        <f t="shared" si="12"/>
        <v>0.60902777777777728</v>
      </c>
      <c r="I20" s="30">
        <f t="shared" si="13"/>
        <v>0.61388888888888837</v>
      </c>
      <c r="J20" s="30" t="s">
        <v>11</v>
      </c>
      <c r="K20" s="30">
        <f t="shared" si="14"/>
        <v>0.61944444444444391</v>
      </c>
      <c r="L20" s="163">
        <f t="shared" ref="L20:L26" si="15">N19+TIME(0,3,)</f>
        <v>0.62847222222222165</v>
      </c>
      <c r="M20" s="30" t="s">
        <v>11</v>
      </c>
      <c r="N20" s="30">
        <f t="shared" ref="N20:N25" si="16">L20+TIME(0,12,)</f>
        <v>0.63680555555555496</v>
      </c>
      <c r="O20" s="106">
        <f t="shared" si="4"/>
        <v>0.64166666666666605</v>
      </c>
      <c r="Q20"/>
      <c r="R20"/>
      <c r="S20"/>
    </row>
    <row r="21" spans="1:21" ht="20" customHeight="1" thickBot="1">
      <c r="A21" s="60" t="s">
        <v>16</v>
      </c>
      <c r="B21" s="61">
        <v>3</v>
      </c>
      <c r="C21" s="178" t="s">
        <v>84</v>
      </c>
      <c r="D21" s="171" t="s">
        <v>59</v>
      </c>
      <c r="E21" s="84">
        <v>13</v>
      </c>
      <c r="F21" s="117">
        <f t="shared" si="11"/>
        <v>0.60555555555555507</v>
      </c>
      <c r="G21" s="113">
        <f t="shared" si="1"/>
        <v>0.61249999999999949</v>
      </c>
      <c r="H21" s="95">
        <f t="shared" si="12"/>
        <v>0.61944444444444391</v>
      </c>
      <c r="I21" s="51">
        <f t="shared" si="13"/>
        <v>0.624305555555555</v>
      </c>
      <c r="J21" s="51" t="s">
        <v>11</v>
      </c>
      <c r="K21" s="51">
        <f t="shared" si="14"/>
        <v>0.62986111111111054</v>
      </c>
      <c r="L21" s="83">
        <f t="shared" si="15"/>
        <v>0.63888888888888828</v>
      </c>
      <c r="M21" s="51" t="s">
        <v>11</v>
      </c>
      <c r="N21" s="51">
        <f t="shared" si="16"/>
        <v>0.64722222222222159</v>
      </c>
      <c r="O21" s="108">
        <f t="shared" si="4"/>
        <v>0.65208333333333268</v>
      </c>
      <c r="Q21"/>
      <c r="R21"/>
      <c r="S21"/>
    </row>
    <row r="22" spans="1:21" ht="20" customHeight="1" thickTop="1" thickBot="1">
      <c r="A22" s="57"/>
      <c r="B22" s="70"/>
      <c r="C22" s="118" t="s">
        <v>25</v>
      </c>
      <c r="D22" s="96"/>
      <c r="E22" s="96"/>
      <c r="F22" s="114"/>
      <c r="G22" s="114"/>
      <c r="H22" s="33"/>
      <c r="I22" s="33"/>
      <c r="J22" s="33"/>
      <c r="K22" s="33"/>
      <c r="L22" s="33">
        <f>N21+TIME(0,1,)</f>
        <v>0.64791666666666603</v>
      </c>
      <c r="M22" s="33" t="s">
        <v>11</v>
      </c>
      <c r="N22" s="33">
        <f>L22+TIME(0,20,)</f>
        <v>0.66180555555555487</v>
      </c>
      <c r="O22" s="111"/>
      <c r="Q22"/>
      <c r="R22"/>
      <c r="S22"/>
    </row>
    <row r="23" spans="1:21" ht="20" customHeight="1" thickTop="1">
      <c r="A23" s="60" t="s">
        <v>16</v>
      </c>
      <c r="B23" s="61">
        <v>4</v>
      </c>
      <c r="C23" s="177" t="s">
        <v>63</v>
      </c>
      <c r="D23" s="169" t="s">
        <v>60</v>
      </c>
      <c r="E23" s="85">
        <v>16</v>
      </c>
      <c r="F23" s="117">
        <f t="shared" si="11"/>
        <v>0.6291666666666661</v>
      </c>
      <c r="G23" s="113">
        <f t="shared" si="1"/>
        <v>0.63611111111111052</v>
      </c>
      <c r="H23" s="95">
        <f t="shared" si="12"/>
        <v>0.64305555555555494</v>
      </c>
      <c r="I23" s="51">
        <f t="shared" si="13"/>
        <v>0.64791666666666603</v>
      </c>
      <c r="J23" s="56" t="s">
        <v>11</v>
      </c>
      <c r="K23" s="51">
        <f t="shared" si="14"/>
        <v>0.65347222222222157</v>
      </c>
      <c r="L23" s="83">
        <f>N22+TIME(0,1,)</f>
        <v>0.66249999999999931</v>
      </c>
      <c r="M23" s="56" t="s">
        <v>11</v>
      </c>
      <c r="N23" s="51">
        <f t="shared" si="16"/>
        <v>0.67083333333333262</v>
      </c>
      <c r="O23" s="106">
        <f t="shared" si="4"/>
        <v>0.67569444444444371</v>
      </c>
      <c r="Q23"/>
      <c r="R23"/>
      <c r="S23"/>
    </row>
    <row r="24" spans="1:21" ht="20" customHeight="1">
      <c r="A24" s="60" t="s">
        <v>16</v>
      </c>
      <c r="B24" s="61">
        <v>5</v>
      </c>
      <c r="C24" s="174" t="s">
        <v>64</v>
      </c>
      <c r="D24" s="170" t="s">
        <v>59</v>
      </c>
      <c r="E24" s="90">
        <v>12</v>
      </c>
      <c r="F24" s="117">
        <f t="shared" si="11"/>
        <v>0.63958333333333273</v>
      </c>
      <c r="G24" s="113">
        <f t="shared" si="1"/>
        <v>0.64652777777777715</v>
      </c>
      <c r="H24" s="95">
        <f t="shared" si="12"/>
        <v>0.65347222222222157</v>
      </c>
      <c r="I24" s="51">
        <f t="shared" si="13"/>
        <v>0.65833333333333266</v>
      </c>
      <c r="J24" s="56" t="s">
        <v>11</v>
      </c>
      <c r="K24" s="51">
        <f t="shared" si="14"/>
        <v>0.6638888888888882</v>
      </c>
      <c r="L24" s="83">
        <f t="shared" si="15"/>
        <v>0.67291666666666594</v>
      </c>
      <c r="M24" s="56" t="s">
        <v>11</v>
      </c>
      <c r="N24" s="51">
        <f t="shared" si="16"/>
        <v>0.68124999999999925</v>
      </c>
      <c r="O24" s="106">
        <f t="shared" si="4"/>
        <v>0.68611111111111034</v>
      </c>
      <c r="Q24"/>
      <c r="R24"/>
      <c r="S24"/>
    </row>
    <row r="25" spans="1:21" ht="20" customHeight="1">
      <c r="A25" s="60" t="s">
        <v>21</v>
      </c>
      <c r="B25" s="61">
        <v>6</v>
      </c>
      <c r="C25" s="174" t="s">
        <v>83</v>
      </c>
      <c r="D25" s="170" t="s">
        <v>60</v>
      </c>
      <c r="E25" s="90">
        <v>21</v>
      </c>
      <c r="F25" s="117">
        <f t="shared" si="11"/>
        <v>0.64999999999999936</v>
      </c>
      <c r="G25" s="113">
        <f t="shared" si="1"/>
        <v>0.65694444444444378</v>
      </c>
      <c r="H25" s="95">
        <f t="shared" si="12"/>
        <v>0.6638888888888882</v>
      </c>
      <c r="I25" s="51">
        <f t="shared" si="13"/>
        <v>0.66874999999999929</v>
      </c>
      <c r="J25" s="56" t="s">
        <v>11</v>
      </c>
      <c r="K25" s="51">
        <f t="shared" si="14"/>
        <v>0.67430555555555483</v>
      </c>
      <c r="L25" s="83">
        <f t="shared" si="15"/>
        <v>0.68333333333333257</v>
      </c>
      <c r="M25" s="56" t="s">
        <v>11</v>
      </c>
      <c r="N25" s="51">
        <f t="shared" si="16"/>
        <v>0.69166666666666587</v>
      </c>
      <c r="O25" s="106">
        <f t="shared" si="4"/>
        <v>0.69652777777777697</v>
      </c>
      <c r="Q25"/>
      <c r="R25"/>
      <c r="S25"/>
    </row>
    <row r="26" spans="1:21" ht="20" customHeight="1">
      <c r="A26" s="34" t="s">
        <v>16</v>
      </c>
      <c r="B26" s="147">
        <v>7</v>
      </c>
      <c r="C26" s="174" t="s">
        <v>65</v>
      </c>
      <c r="D26" s="172" t="s">
        <v>60</v>
      </c>
      <c r="E26" s="85">
        <v>13</v>
      </c>
      <c r="F26" s="98">
        <f t="shared" si="11"/>
        <v>0.66041666666666599</v>
      </c>
      <c r="G26" s="97">
        <f t="shared" si="1"/>
        <v>0.66736111111111041</v>
      </c>
      <c r="H26" s="148">
        <f t="shared" si="12"/>
        <v>0.67430555555555483</v>
      </c>
      <c r="I26" s="37">
        <f t="shared" si="13"/>
        <v>0.67916666666666592</v>
      </c>
      <c r="J26" s="68" t="s">
        <v>11</v>
      </c>
      <c r="K26" s="37">
        <f t="shared" si="14"/>
        <v>0.68472222222222145</v>
      </c>
      <c r="L26" s="149">
        <f t="shared" si="15"/>
        <v>0.6937499999999992</v>
      </c>
      <c r="M26" s="68" t="s">
        <v>11</v>
      </c>
      <c r="N26" s="37">
        <f>L26+TIME(0,12,)</f>
        <v>0.7020833333333325</v>
      </c>
      <c r="O26" s="110">
        <f t="shared" si="4"/>
        <v>0.7069444444444436</v>
      </c>
      <c r="Q26"/>
      <c r="R26"/>
      <c r="S26"/>
    </row>
    <row r="27" spans="1:21" ht="20" customHeight="1" thickBot="1">
      <c r="A27" s="152" t="s">
        <v>16</v>
      </c>
      <c r="B27" s="93">
        <v>8</v>
      </c>
      <c r="C27" s="179" t="s">
        <v>66</v>
      </c>
      <c r="D27" s="173" t="s">
        <v>60</v>
      </c>
      <c r="E27" s="153">
        <v>23</v>
      </c>
      <c r="F27" s="154">
        <f t="shared" ref="F27" si="17">H27-TIME(0,20,)</f>
        <v>0.67083333333333262</v>
      </c>
      <c r="G27" s="155">
        <f t="shared" si="1"/>
        <v>0.67777777777777704</v>
      </c>
      <c r="H27" s="156">
        <f t="shared" ref="H27" si="18">I27-TIME(0,7,)</f>
        <v>0.68472222222222145</v>
      </c>
      <c r="I27" s="157">
        <f t="shared" ref="I27" si="19">L27-TIME(0,21,)</f>
        <v>0.68958333333333255</v>
      </c>
      <c r="J27" s="157" t="s">
        <v>11</v>
      </c>
      <c r="K27" s="157">
        <f t="shared" ref="K27" si="20">L27-TIME(0,13,)</f>
        <v>0.69513888888888808</v>
      </c>
      <c r="L27" s="158">
        <f>N26+TIME(0,3,)</f>
        <v>0.70416666666666583</v>
      </c>
      <c r="M27" s="157" t="s">
        <v>11</v>
      </c>
      <c r="N27" s="157">
        <f>L27+TIME(0,12,)</f>
        <v>0.71249999999999913</v>
      </c>
      <c r="O27" s="107">
        <f t="shared" si="4"/>
        <v>0.71736111111111023</v>
      </c>
      <c r="Q27"/>
      <c r="R27"/>
      <c r="S27"/>
    </row>
    <row r="28" spans="1:21" ht="19" customHeight="1">
      <c r="A28" s="150"/>
      <c r="B28" s="150"/>
      <c r="C28" s="150"/>
      <c r="D28" s="94"/>
      <c r="E28" s="151"/>
      <c r="F28" s="151"/>
      <c r="G28" s="151"/>
      <c r="H28" s="151"/>
      <c r="I28" s="150"/>
      <c r="J28" s="124"/>
      <c r="K28" s="37"/>
      <c r="L28" s="37"/>
      <c r="M28" s="124"/>
      <c r="N28" s="37"/>
      <c r="O28" s="37"/>
      <c r="Q28" s="19"/>
    </row>
    <row r="29" spans="1:21" ht="17.25" customHeight="1">
      <c r="A29" s="187" t="s">
        <v>36</v>
      </c>
      <c r="B29" s="188"/>
      <c r="C29" s="188"/>
      <c r="D29" s="188"/>
      <c r="E29" s="188"/>
      <c r="F29" s="188"/>
      <c r="G29" s="188"/>
      <c r="H29" s="188"/>
      <c r="I29" s="188"/>
      <c r="J29" s="188"/>
      <c r="K29" s="188"/>
      <c r="L29" s="188"/>
      <c r="M29" s="188"/>
      <c r="N29" s="188"/>
      <c r="O29" s="119"/>
    </row>
    <row r="30" spans="1:21" ht="21" customHeight="1">
      <c r="A30" s="63"/>
      <c r="B30" s="63"/>
      <c r="C30" s="63"/>
      <c r="E30" s="64"/>
      <c r="F30" s="64"/>
      <c r="G30" s="64"/>
      <c r="H30" s="63"/>
      <c r="I30" s="63"/>
      <c r="J30" s="63"/>
      <c r="K30" s="63"/>
      <c r="L30" s="63"/>
      <c r="M30" s="63"/>
      <c r="N30" s="63"/>
      <c r="O30" s="63"/>
    </row>
    <row r="31" spans="1:21" ht="21" customHeight="1">
      <c r="A31" s="44"/>
      <c r="B31" s="44"/>
      <c r="C31" s="44"/>
      <c r="E31" s="20"/>
      <c r="F31" s="20"/>
      <c r="G31" s="20"/>
      <c r="H31" s="44"/>
      <c r="I31" s="44"/>
      <c r="J31" s="44"/>
      <c r="K31" s="44"/>
      <c r="L31" s="44"/>
      <c r="M31" s="44"/>
      <c r="N31" s="44"/>
      <c r="O31" s="44"/>
    </row>
    <row r="32" spans="1:21" ht="21" customHeight="1">
      <c r="A32" s="44"/>
      <c r="B32" s="44"/>
      <c r="C32" s="44"/>
      <c r="E32" s="20"/>
      <c r="F32" s="20"/>
      <c r="G32" s="20"/>
      <c r="H32" s="44"/>
      <c r="I32" s="44"/>
      <c r="J32" s="44"/>
      <c r="K32" s="44"/>
      <c r="L32" s="44"/>
      <c r="M32" s="44"/>
      <c r="N32" s="44"/>
      <c r="O32" s="44"/>
    </row>
    <row r="33" spans="1:15" ht="21" customHeight="1">
      <c r="A33" s="44"/>
      <c r="B33" s="44"/>
      <c r="C33" s="44"/>
      <c r="E33" s="20"/>
      <c r="F33" s="20"/>
      <c r="G33" s="20"/>
      <c r="H33" s="44"/>
      <c r="I33" s="44"/>
      <c r="J33" s="44"/>
      <c r="K33" s="44"/>
      <c r="L33" s="44"/>
      <c r="M33" s="44"/>
      <c r="N33" s="44"/>
      <c r="O33" s="44"/>
    </row>
    <row r="34" spans="1:15" ht="21" customHeight="1">
      <c r="A34" s="44"/>
      <c r="B34" s="44"/>
      <c r="C34" s="44"/>
      <c r="E34" s="20"/>
      <c r="F34" s="20"/>
      <c r="G34" s="20"/>
      <c r="H34" s="44"/>
      <c r="I34" s="44"/>
      <c r="J34" s="44"/>
      <c r="K34" s="44"/>
      <c r="L34" s="44"/>
      <c r="M34" s="44"/>
      <c r="N34" s="44"/>
      <c r="O34" s="44"/>
    </row>
    <row r="35" spans="1:15" ht="21" customHeight="1">
      <c r="A35" s="44"/>
      <c r="B35" s="44"/>
      <c r="C35" s="44"/>
      <c r="E35" s="20"/>
      <c r="F35" s="20"/>
      <c r="G35" s="20"/>
      <c r="H35" s="44"/>
      <c r="I35" s="44"/>
      <c r="J35" s="44"/>
      <c r="K35" s="44"/>
      <c r="L35" s="44"/>
      <c r="M35" s="44"/>
      <c r="N35" s="44"/>
      <c r="O35" s="44"/>
    </row>
    <row r="36" spans="1:15">
      <c r="A36" s="44"/>
      <c r="B36" s="44"/>
      <c r="C36" s="44"/>
      <c r="E36" s="20"/>
      <c r="F36" s="20"/>
      <c r="G36" s="20"/>
      <c r="H36" s="44"/>
      <c r="I36" s="44"/>
      <c r="J36" s="44"/>
      <c r="K36" s="44"/>
      <c r="L36" s="44"/>
      <c r="M36" s="44"/>
      <c r="N36" s="44"/>
      <c r="O36" s="44"/>
    </row>
  </sheetData>
  <mergeCells count="6">
    <mergeCell ref="A1:N1"/>
    <mergeCell ref="I2:K2"/>
    <mergeCell ref="L2:N2"/>
    <mergeCell ref="C16:K16"/>
    <mergeCell ref="A29:N29"/>
    <mergeCell ref="C9:J9"/>
  </mergeCells>
  <phoneticPr fontId="1"/>
  <dataValidations count="3">
    <dataValidation type="list" allowBlank="1" showInputMessage="1" showErrorMessage="1" promptTitle="選択してください" sqref="D3:D8 D10:D15" xr:uid="{00000000-0002-0000-0000-000000000000}">
      <formula1>"女声,混声,ユース,室内"</formula1>
    </dataValidation>
    <dataValidation type="list" allowBlank="1" showInputMessage="1" showErrorMessage="1" sqref="D23:D27 D17:D21" xr:uid="{00000000-0002-0000-0000-000001000000}">
      <formula1>"女声,混声,ユース,室内"</formula1>
    </dataValidation>
    <dataValidation imeMode="off" allowBlank="1" showInputMessage="1" showErrorMessage="1" sqref="WTW983048:WTW983052 WKA983048:WKA983052 WAE983048:WAE983052 VQI983048:VQI983052 VGM983048:VGM983052 UWQ983048:UWQ983052 UMU983048:UMU983052 UCY983048:UCY983052 TTC983048:TTC983052 TJG983048:TJG983052 SZK983048:SZK983052 SPO983048:SPO983052 SFS983048:SFS983052 RVW983048:RVW983052 RMA983048:RMA983052 RCE983048:RCE983052 QSI983048:QSI983052 QIM983048:QIM983052 PYQ983048:PYQ983052 POU983048:POU983052 PEY983048:PEY983052 OVC983048:OVC983052 OLG983048:OLG983052 OBK983048:OBK983052 NRO983048:NRO983052 NHS983048:NHS983052 MXW983048:MXW983052 MOA983048:MOA983052 MEE983048:MEE983052 LUI983048:LUI983052 LKM983048:LKM983052 LAQ983048:LAQ983052 KQU983048:KQU983052 KGY983048:KGY983052 JXC983048:JXC983052 JNG983048:JNG983052 JDK983048:JDK983052 ITO983048:ITO983052 IJS983048:IJS983052 HZW983048:HZW983052 HQA983048:HQA983052 HGE983048:HGE983052 GWI983048:GWI983052 GMM983048:GMM983052 GCQ983048:GCQ983052 FSU983048:FSU983052 FIY983048:FIY983052 EZC983048:EZC983052 EPG983048:EPG983052 EFK983048:EFK983052 DVO983048:DVO983052 DLS983048:DLS983052 DBW983048:DBW983052 CSA983048:CSA983052 CIE983048:CIE983052 BYI983048:BYI983052 BOM983048:BOM983052 BEQ983048:BEQ983052 AUU983048:AUU983052 AKY983048:AKY983052 ABC983048:ABC983052 RG983048:RG983052 HK983048:HK983052 WTW917512:WTW917516 WKA917512:WKA917516 WAE917512:WAE917516 VQI917512:VQI917516 VGM917512:VGM917516 UWQ917512:UWQ917516 UMU917512:UMU917516 UCY917512:UCY917516 TTC917512:TTC917516 TJG917512:TJG917516 SZK917512:SZK917516 SPO917512:SPO917516 SFS917512:SFS917516 RVW917512:RVW917516 RMA917512:RMA917516 RCE917512:RCE917516 QSI917512:QSI917516 QIM917512:QIM917516 PYQ917512:PYQ917516 POU917512:POU917516 PEY917512:PEY917516 OVC917512:OVC917516 OLG917512:OLG917516 OBK917512:OBK917516 NRO917512:NRO917516 NHS917512:NHS917516 MXW917512:MXW917516 MOA917512:MOA917516 MEE917512:MEE917516 LUI917512:LUI917516 LKM917512:LKM917516 LAQ917512:LAQ917516 KQU917512:KQU917516 KGY917512:KGY917516 JXC917512:JXC917516 JNG917512:JNG917516 JDK917512:JDK917516 ITO917512:ITO917516 IJS917512:IJS917516 HZW917512:HZW917516 HQA917512:HQA917516 HGE917512:HGE917516 GWI917512:GWI917516 GMM917512:GMM917516 GCQ917512:GCQ917516 FSU917512:FSU917516 FIY917512:FIY917516 EZC917512:EZC917516 EPG917512:EPG917516 EFK917512:EFK917516 DVO917512:DVO917516 DLS917512:DLS917516 DBW917512:DBW917516 CSA917512:CSA917516 CIE917512:CIE917516 BYI917512:BYI917516 BOM917512:BOM917516 BEQ917512:BEQ917516 AUU917512:AUU917516 AKY917512:AKY917516 ABC917512:ABC917516 RG917512:RG917516 HK917512:HK917516 WTW851976:WTW851980 WKA851976:WKA851980 WAE851976:WAE851980 VQI851976:VQI851980 VGM851976:VGM851980 UWQ851976:UWQ851980 UMU851976:UMU851980 UCY851976:UCY851980 TTC851976:TTC851980 TJG851976:TJG851980 SZK851976:SZK851980 SPO851976:SPO851980 SFS851976:SFS851980 RVW851976:RVW851980 RMA851976:RMA851980 RCE851976:RCE851980 QSI851976:QSI851980 QIM851976:QIM851980 PYQ851976:PYQ851980 POU851976:POU851980 PEY851976:PEY851980 OVC851976:OVC851980 OLG851976:OLG851980 OBK851976:OBK851980 NRO851976:NRO851980 NHS851976:NHS851980 MXW851976:MXW851980 MOA851976:MOA851980 MEE851976:MEE851980 LUI851976:LUI851980 LKM851976:LKM851980 LAQ851976:LAQ851980 KQU851976:KQU851980 KGY851976:KGY851980 JXC851976:JXC851980 JNG851976:JNG851980 JDK851976:JDK851980 ITO851976:ITO851980 IJS851976:IJS851980 HZW851976:HZW851980 HQA851976:HQA851980 HGE851976:HGE851980 GWI851976:GWI851980 GMM851976:GMM851980 GCQ851976:GCQ851980 FSU851976:FSU851980 FIY851976:FIY851980 EZC851976:EZC851980 EPG851976:EPG851980 EFK851976:EFK851980 DVO851976:DVO851980 DLS851976:DLS851980 DBW851976:DBW851980 CSA851976:CSA851980 CIE851976:CIE851980 BYI851976:BYI851980 BOM851976:BOM851980 BEQ851976:BEQ851980 AUU851976:AUU851980 AKY851976:AKY851980 ABC851976:ABC851980 RG851976:RG851980 HK851976:HK851980 WTW786440:WTW786444 WKA786440:WKA786444 WAE786440:WAE786444 VQI786440:VQI786444 VGM786440:VGM786444 UWQ786440:UWQ786444 UMU786440:UMU786444 UCY786440:UCY786444 TTC786440:TTC786444 TJG786440:TJG786444 SZK786440:SZK786444 SPO786440:SPO786444 SFS786440:SFS786444 RVW786440:RVW786444 RMA786440:RMA786444 RCE786440:RCE786444 QSI786440:QSI786444 QIM786440:QIM786444 PYQ786440:PYQ786444 POU786440:POU786444 PEY786440:PEY786444 OVC786440:OVC786444 OLG786440:OLG786444 OBK786440:OBK786444 NRO786440:NRO786444 NHS786440:NHS786444 MXW786440:MXW786444 MOA786440:MOA786444 MEE786440:MEE786444 LUI786440:LUI786444 LKM786440:LKM786444 LAQ786440:LAQ786444 KQU786440:KQU786444 KGY786440:KGY786444 JXC786440:JXC786444 JNG786440:JNG786444 JDK786440:JDK786444 ITO786440:ITO786444 IJS786440:IJS786444 HZW786440:HZW786444 HQA786440:HQA786444 HGE786440:HGE786444 GWI786440:GWI786444 GMM786440:GMM786444 GCQ786440:GCQ786444 FSU786440:FSU786444 FIY786440:FIY786444 EZC786440:EZC786444 EPG786440:EPG786444 EFK786440:EFK786444 DVO786440:DVO786444 DLS786440:DLS786444 DBW786440:DBW786444 CSA786440:CSA786444 CIE786440:CIE786444 BYI786440:BYI786444 BOM786440:BOM786444 BEQ786440:BEQ786444 AUU786440:AUU786444 AKY786440:AKY786444 ABC786440:ABC786444 RG786440:RG786444 HK786440:HK786444 WTW720904:WTW720908 WKA720904:WKA720908 WAE720904:WAE720908 VQI720904:VQI720908 VGM720904:VGM720908 UWQ720904:UWQ720908 UMU720904:UMU720908 UCY720904:UCY720908 TTC720904:TTC720908 TJG720904:TJG720908 SZK720904:SZK720908 SPO720904:SPO720908 SFS720904:SFS720908 RVW720904:RVW720908 RMA720904:RMA720908 RCE720904:RCE720908 QSI720904:QSI720908 QIM720904:QIM720908 PYQ720904:PYQ720908 POU720904:POU720908 PEY720904:PEY720908 OVC720904:OVC720908 OLG720904:OLG720908 OBK720904:OBK720908 NRO720904:NRO720908 NHS720904:NHS720908 MXW720904:MXW720908 MOA720904:MOA720908 MEE720904:MEE720908 LUI720904:LUI720908 LKM720904:LKM720908 LAQ720904:LAQ720908 KQU720904:KQU720908 KGY720904:KGY720908 JXC720904:JXC720908 JNG720904:JNG720908 JDK720904:JDK720908 ITO720904:ITO720908 IJS720904:IJS720908 HZW720904:HZW720908 HQA720904:HQA720908 HGE720904:HGE720908 GWI720904:GWI720908 GMM720904:GMM720908 GCQ720904:GCQ720908 FSU720904:FSU720908 FIY720904:FIY720908 EZC720904:EZC720908 EPG720904:EPG720908 EFK720904:EFK720908 DVO720904:DVO720908 DLS720904:DLS720908 DBW720904:DBW720908 CSA720904:CSA720908 CIE720904:CIE720908 BYI720904:BYI720908 BOM720904:BOM720908 BEQ720904:BEQ720908 AUU720904:AUU720908 AKY720904:AKY720908 ABC720904:ABC720908 RG720904:RG720908 HK720904:HK720908 WTW655368:WTW655372 WKA655368:WKA655372 WAE655368:WAE655372 VQI655368:VQI655372 VGM655368:VGM655372 UWQ655368:UWQ655372 UMU655368:UMU655372 UCY655368:UCY655372 TTC655368:TTC655372 TJG655368:TJG655372 SZK655368:SZK655372 SPO655368:SPO655372 SFS655368:SFS655372 RVW655368:RVW655372 RMA655368:RMA655372 RCE655368:RCE655372 QSI655368:QSI655372 QIM655368:QIM655372 PYQ655368:PYQ655372 POU655368:POU655372 PEY655368:PEY655372 OVC655368:OVC655372 OLG655368:OLG655372 OBK655368:OBK655372 NRO655368:NRO655372 NHS655368:NHS655372 MXW655368:MXW655372 MOA655368:MOA655372 MEE655368:MEE655372 LUI655368:LUI655372 LKM655368:LKM655372 LAQ655368:LAQ655372 KQU655368:KQU655372 KGY655368:KGY655372 JXC655368:JXC655372 JNG655368:JNG655372 JDK655368:JDK655372 ITO655368:ITO655372 IJS655368:IJS655372 HZW655368:HZW655372 HQA655368:HQA655372 HGE655368:HGE655372 GWI655368:GWI655372 GMM655368:GMM655372 GCQ655368:GCQ655372 FSU655368:FSU655372 FIY655368:FIY655372 EZC655368:EZC655372 EPG655368:EPG655372 EFK655368:EFK655372 DVO655368:DVO655372 DLS655368:DLS655372 DBW655368:DBW655372 CSA655368:CSA655372 CIE655368:CIE655372 BYI655368:BYI655372 BOM655368:BOM655372 BEQ655368:BEQ655372 AUU655368:AUU655372 AKY655368:AKY655372 ABC655368:ABC655372 RG655368:RG655372 HK655368:HK655372 WTW589832:WTW589836 WKA589832:WKA589836 WAE589832:WAE589836 VQI589832:VQI589836 VGM589832:VGM589836 UWQ589832:UWQ589836 UMU589832:UMU589836 UCY589832:UCY589836 TTC589832:TTC589836 TJG589832:TJG589836 SZK589832:SZK589836 SPO589832:SPO589836 SFS589832:SFS589836 RVW589832:RVW589836 RMA589832:RMA589836 RCE589832:RCE589836 QSI589832:QSI589836 QIM589832:QIM589836 PYQ589832:PYQ589836 POU589832:POU589836 PEY589832:PEY589836 OVC589832:OVC589836 OLG589832:OLG589836 OBK589832:OBK589836 NRO589832:NRO589836 NHS589832:NHS589836 MXW589832:MXW589836 MOA589832:MOA589836 MEE589832:MEE589836 LUI589832:LUI589836 LKM589832:LKM589836 LAQ589832:LAQ589836 KQU589832:KQU589836 KGY589832:KGY589836 JXC589832:JXC589836 JNG589832:JNG589836 JDK589832:JDK589836 ITO589832:ITO589836 IJS589832:IJS589836 HZW589832:HZW589836 HQA589832:HQA589836 HGE589832:HGE589836 GWI589832:GWI589836 GMM589832:GMM589836 GCQ589832:GCQ589836 FSU589832:FSU589836 FIY589832:FIY589836 EZC589832:EZC589836 EPG589832:EPG589836 EFK589832:EFK589836 DVO589832:DVO589836 DLS589832:DLS589836 DBW589832:DBW589836 CSA589832:CSA589836 CIE589832:CIE589836 BYI589832:BYI589836 BOM589832:BOM589836 BEQ589832:BEQ589836 AUU589832:AUU589836 AKY589832:AKY589836 ABC589832:ABC589836 RG589832:RG589836 HK589832:HK589836 WTW524296:WTW524300 WKA524296:WKA524300 WAE524296:WAE524300 VQI524296:VQI524300 VGM524296:VGM524300 UWQ524296:UWQ524300 UMU524296:UMU524300 UCY524296:UCY524300 TTC524296:TTC524300 TJG524296:TJG524300 SZK524296:SZK524300 SPO524296:SPO524300 SFS524296:SFS524300 RVW524296:RVW524300 RMA524296:RMA524300 RCE524296:RCE524300 QSI524296:QSI524300 QIM524296:QIM524300 PYQ524296:PYQ524300 POU524296:POU524300 PEY524296:PEY524300 OVC524296:OVC524300 OLG524296:OLG524300 OBK524296:OBK524300 NRO524296:NRO524300 NHS524296:NHS524300 MXW524296:MXW524300 MOA524296:MOA524300 MEE524296:MEE524300 LUI524296:LUI524300 LKM524296:LKM524300 LAQ524296:LAQ524300 KQU524296:KQU524300 KGY524296:KGY524300 JXC524296:JXC524300 JNG524296:JNG524300 JDK524296:JDK524300 ITO524296:ITO524300 IJS524296:IJS524300 HZW524296:HZW524300 HQA524296:HQA524300 HGE524296:HGE524300 GWI524296:GWI524300 GMM524296:GMM524300 GCQ524296:GCQ524300 FSU524296:FSU524300 FIY524296:FIY524300 EZC524296:EZC524300 EPG524296:EPG524300 EFK524296:EFK524300 DVO524296:DVO524300 DLS524296:DLS524300 DBW524296:DBW524300 CSA524296:CSA524300 CIE524296:CIE524300 BYI524296:BYI524300 BOM524296:BOM524300 BEQ524296:BEQ524300 AUU524296:AUU524300 AKY524296:AKY524300 ABC524296:ABC524300 RG524296:RG524300 HK524296:HK524300 WTW458760:WTW458764 WKA458760:WKA458764 WAE458760:WAE458764 VQI458760:VQI458764 VGM458760:VGM458764 UWQ458760:UWQ458764 UMU458760:UMU458764 UCY458760:UCY458764 TTC458760:TTC458764 TJG458760:TJG458764 SZK458760:SZK458764 SPO458760:SPO458764 SFS458760:SFS458764 RVW458760:RVW458764 RMA458760:RMA458764 RCE458760:RCE458764 QSI458760:QSI458764 QIM458760:QIM458764 PYQ458760:PYQ458764 POU458760:POU458764 PEY458760:PEY458764 OVC458760:OVC458764 OLG458760:OLG458764 OBK458760:OBK458764 NRO458760:NRO458764 NHS458760:NHS458764 MXW458760:MXW458764 MOA458760:MOA458764 MEE458760:MEE458764 LUI458760:LUI458764 LKM458760:LKM458764 LAQ458760:LAQ458764 KQU458760:KQU458764 KGY458760:KGY458764 JXC458760:JXC458764 JNG458760:JNG458764 JDK458760:JDK458764 ITO458760:ITO458764 IJS458760:IJS458764 HZW458760:HZW458764 HQA458760:HQA458764 HGE458760:HGE458764 GWI458760:GWI458764 GMM458760:GMM458764 GCQ458760:GCQ458764 FSU458760:FSU458764 FIY458760:FIY458764 EZC458760:EZC458764 EPG458760:EPG458764 EFK458760:EFK458764 DVO458760:DVO458764 DLS458760:DLS458764 DBW458760:DBW458764 CSA458760:CSA458764 CIE458760:CIE458764 BYI458760:BYI458764 BOM458760:BOM458764 BEQ458760:BEQ458764 AUU458760:AUU458764 AKY458760:AKY458764 ABC458760:ABC458764 RG458760:RG458764 HK458760:HK458764 WTW393224:WTW393228 WKA393224:WKA393228 WAE393224:WAE393228 VQI393224:VQI393228 VGM393224:VGM393228 UWQ393224:UWQ393228 UMU393224:UMU393228 UCY393224:UCY393228 TTC393224:TTC393228 TJG393224:TJG393228 SZK393224:SZK393228 SPO393224:SPO393228 SFS393224:SFS393228 RVW393224:RVW393228 RMA393224:RMA393228 RCE393224:RCE393228 QSI393224:QSI393228 QIM393224:QIM393228 PYQ393224:PYQ393228 POU393224:POU393228 PEY393224:PEY393228 OVC393224:OVC393228 OLG393224:OLG393228 OBK393224:OBK393228 NRO393224:NRO393228 NHS393224:NHS393228 MXW393224:MXW393228 MOA393224:MOA393228 MEE393224:MEE393228 LUI393224:LUI393228 LKM393224:LKM393228 LAQ393224:LAQ393228 KQU393224:KQU393228 KGY393224:KGY393228 JXC393224:JXC393228 JNG393224:JNG393228 JDK393224:JDK393228 ITO393224:ITO393228 IJS393224:IJS393228 HZW393224:HZW393228 HQA393224:HQA393228 HGE393224:HGE393228 GWI393224:GWI393228 GMM393224:GMM393228 GCQ393224:GCQ393228 FSU393224:FSU393228 FIY393224:FIY393228 EZC393224:EZC393228 EPG393224:EPG393228 EFK393224:EFK393228 DVO393224:DVO393228 DLS393224:DLS393228 DBW393224:DBW393228 CSA393224:CSA393228 CIE393224:CIE393228 BYI393224:BYI393228 BOM393224:BOM393228 BEQ393224:BEQ393228 AUU393224:AUU393228 AKY393224:AKY393228 ABC393224:ABC393228 RG393224:RG393228 HK393224:HK393228 WTW327688:WTW327692 WKA327688:WKA327692 WAE327688:WAE327692 VQI327688:VQI327692 VGM327688:VGM327692 UWQ327688:UWQ327692 UMU327688:UMU327692 UCY327688:UCY327692 TTC327688:TTC327692 TJG327688:TJG327692 SZK327688:SZK327692 SPO327688:SPO327692 SFS327688:SFS327692 RVW327688:RVW327692 RMA327688:RMA327692 RCE327688:RCE327692 QSI327688:QSI327692 QIM327688:QIM327692 PYQ327688:PYQ327692 POU327688:POU327692 PEY327688:PEY327692 OVC327688:OVC327692 OLG327688:OLG327692 OBK327688:OBK327692 NRO327688:NRO327692 NHS327688:NHS327692 MXW327688:MXW327692 MOA327688:MOA327692 MEE327688:MEE327692 LUI327688:LUI327692 LKM327688:LKM327692 LAQ327688:LAQ327692 KQU327688:KQU327692 KGY327688:KGY327692 JXC327688:JXC327692 JNG327688:JNG327692 JDK327688:JDK327692 ITO327688:ITO327692 IJS327688:IJS327692 HZW327688:HZW327692 HQA327688:HQA327692 HGE327688:HGE327692 GWI327688:GWI327692 GMM327688:GMM327692 GCQ327688:GCQ327692 FSU327688:FSU327692 FIY327688:FIY327692 EZC327688:EZC327692 EPG327688:EPG327692 EFK327688:EFK327692 DVO327688:DVO327692 DLS327688:DLS327692 DBW327688:DBW327692 CSA327688:CSA327692 CIE327688:CIE327692 BYI327688:BYI327692 BOM327688:BOM327692 BEQ327688:BEQ327692 AUU327688:AUU327692 AKY327688:AKY327692 ABC327688:ABC327692 RG327688:RG327692 HK327688:HK327692 WTW262152:WTW262156 WKA262152:WKA262156 WAE262152:WAE262156 VQI262152:VQI262156 VGM262152:VGM262156 UWQ262152:UWQ262156 UMU262152:UMU262156 UCY262152:UCY262156 TTC262152:TTC262156 TJG262152:TJG262156 SZK262152:SZK262156 SPO262152:SPO262156 SFS262152:SFS262156 RVW262152:RVW262156 RMA262152:RMA262156 RCE262152:RCE262156 QSI262152:QSI262156 QIM262152:QIM262156 PYQ262152:PYQ262156 POU262152:POU262156 PEY262152:PEY262156 OVC262152:OVC262156 OLG262152:OLG262156 OBK262152:OBK262156 NRO262152:NRO262156 NHS262152:NHS262156 MXW262152:MXW262156 MOA262152:MOA262156 MEE262152:MEE262156 LUI262152:LUI262156 LKM262152:LKM262156 LAQ262152:LAQ262156 KQU262152:KQU262156 KGY262152:KGY262156 JXC262152:JXC262156 JNG262152:JNG262156 JDK262152:JDK262156 ITO262152:ITO262156 IJS262152:IJS262156 HZW262152:HZW262156 HQA262152:HQA262156 HGE262152:HGE262156 GWI262152:GWI262156 GMM262152:GMM262156 GCQ262152:GCQ262156 FSU262152:FSU262156 FIY262152:FIY262156 EZC262152:EZC262156 EPG262152:EPG262156 EFK262152:EFK262156 DVO262152:DVO262156 DLS262152:DLS262156 DBW262152:DBW262156 CSA262152:CSA262156 CIE262152:CIE262156 BYI262152:BYI262156 BOM262152:BOM262156 BEQ262152:BEQ262156 AUU262152:AUU262156 AKY262152:AKY262156 ABC262152:ABC262156 RG262152:RG262156 HK262152:HK262156 WTW196616:WTW196620 WKA196616:WKA196620 WAE196616:WAE196620 VQI196616:VQI196620 VGM196616:VGM196620 UWQ196616:UWQ196620 UMU196616:UMU196620 UCY196616:UCY196620 TTC196616:TTC196620 TJG196616:TJG196620 SZK196616:SZK196620 SPO196616:SPO196620 SFS196616:SFS196620 RVW196616:RVW196620 RMA196616:RMA196620 RCE196616:RCE196620 QSI196616:QSI196620 QIM196616:QIM196620 PYQ196616:PYQ196620 POU196616:POU196620 PEY196616:PEY196620 OVC196616:OVC196620 OLG196616:OLG196620 OBK196616:OBK196620 NRO196616:NRO196620 NHS196616:NHS196620 MXW196616:MXW196620 MOA196616:MOA196620 MEE196616:MEE196620 LUI196616:LUI196620 LKM196616:LKM196620 LAQ196616:LAQ196620 KQU196616:KQU196620 KGY196616:KGY196620 JXC196616:JXC196620 JNG196616:JNG196620 JDK196616:JDK196620 ITO196616:ITO196620 IJS196616:IJS196620 HZW196616:HZW196620 HQA196616:HQA196620 HGE196616:HGE196620 GWI196616:GWI196620 GMM196616:GMM196620 GCQ196616:GCQ196620 FSU196616:FSU196620 FIY196616:FIY196620 EZC196616:EZC196620 EPG196616:EPG196620 EFK196616:EFK196620 DVO196616:DVO196620 DLS196616:DLS196620 DBW196616:DBW196620 CSA196616:CSA196620 CIE196616:CIE196620 BYI196616:BYI196620 BOM196616:BOM196620 BEQ196616:BEQ196620 AUU196616:AUU196620 AKY196616:AKY196620 ABC196616:ABC196620 RG196616:RG196620 HK196616:HK196620 WTW131080:WTW131084 WKA131080:WKA131084 WAE131080:WAE131084 VQI131080:VQI131084 VGM131080:VGM131084 UWQ131080:UWQ131084 UMU131080:UMU131084 UCY131080:UCY131084 TTC131080:TTC131084 TJG131080:TJG131084 SZK131080:SZK131084 SPO131080:SPO131084 SFS131080:SFS131084 RVW131080:RVW131084 RMA131080:RMA131084 RCE131080:RCE131084 QSI131080:QSI131084 QIM131080:QIM131084 PYQ131080:PYQ131084 POU131080:POU131084 PEY131080:PEY131084 OVC131080:OVC131084 OLG131080:OLG131084 OBK131080:OBK131084 NRO131080:NRO131084 NHS131080:NHS131084 MXW131080:MXW131084 MOA131080:MOA131084 MEE131080:MEE131084 LUI131080:LUI131084 LKM131080:LKM131084 LAQ131080:LAQ131084 KQU131080:KQU131084 KGY131080:KGY131084 JXC131080:JXC131084 JNG131080:JNG131084 JDK131080:JDK131084 ITO131080:ITO131084 IJS131080:IJS131084 HZW131080:HZW131084 HQA131080:HQA131084 HGE131080:HGE131084 GWI131080:GWI131084 GMM131080:GMM131084 GCQ131080:GCQ131084 FSU131080:FSU131084 FIY131080:FIY131084 EZC131080:EZC131084 EPG131080:EPG131084 EFK131080:EFK131084 DVO131080:DVO131084 DLS131080:DLS131084 DBW131080:DBW131084 CSA131080:CSA131084 CIE131080:CIE131084 BYI131080:BYI131084 BOM131080:BOM131084 BEQ131080:BEQ131084 AUU131080:AUU131084 AKY131080:AKY131084 ABC131080:ABC131084 RG131080:RG131084 HK131080:HK131084 WTW65544:WTW65548 WKA65544:WKA65548 WAE65544:WAE65548 VQI65544:VQI65548 VGM65544:VGM65548 UWQ65544:UWQ65548 UMU65544:UMU65548 UCY65544:UCY65548 TTC65544:TTC65548 TJG65544:TJG65548 SZK65544:SZK65548 SPO65544:SPO65548 SFS65544:SFS65548 RVW65544:RVW65548 RMA65544:RMA65548 RCE65544:RCE65548 QSI65544:QSI65548 QIM65544:QIM65548 PYQ65544:PYQ65548 POU65544:POU65548 PEY65544:PEY65548 OVC65544:OVC65548 OLG65544:OLG65548 OBK65544:OBK65548 NRO65544:NRO65548 NHS65544:NHS65548 MXW65544:MXW65548 MOA65544:MOA65548 MEE65544:MEE65548 LUI65544:LUI65548 LKM65544:LKM65548 LAQ65544:LAQ65548 KQU65544:KQU65548 KGY65544:KGY65548 JXC65544:JXC65548 JNG65544:JNG65548 JDK65544:JDK65548 ITO65544:ITO65548 IJS65544:IJS65548 HZW65544:HZW65548 HQA65544:HQA65548 HGE65544:HGE65548 GWI65544:GWI65548 GMM65544:GMM65548 GCQ65544:GCQ65548 FSU65544:FSU65548 FIY65544:FIY65548 EZC65544:EZC65548 EPG65544:EPG65548 EFK65544:EFK65548 DVO65544:DVO65548 DLS65544:DLS65548 DBW65544:DBW65548 CSA65544:CSA65548 CIE65544:CIE65548 BYI65544:BYI65548 BOM65544:BOM65548 BEQ65544:BEQ65548 AUU65544:AUU65548 AKY65544:AKY65548 ABC65544:ABC65548 RG65544:RG65548 HK65544:HK65548 WTW983043:WTW983046 WKA983043:WKA983046 WAE983043:WAE983046 VQI983043:VQI983046 VGM983043:VGM983046 UWQ983043:UWQ983046 UMU983043:UMU983046 UCY983043:UCY983046 TTC983043:TTC983046 TJG983043:TJG983046 SZK983043:SZK983046 SPO983043:SPO983046 SFS983043:SFS983046 RVW983043:RVW983046 RMA983043:RMA983046 RCE983043:RCE983046 QSI983043:QSI983046 QIM983043:QIM983046 PYQ983043:PYQ983046 POU983043:POU983046 PEY983043:PEY983046 OVC983043:OVC983046 OLG983043:OLG983046 OBK983043:OBK983046 NRO983043:NRO983046 NHS983043:NHS983046 MXW983043:MXW983046 MOA983043:MOA983046 MEE983043:MEE983046 LUI983043:LUI983046 LKM983043:LKM983046 LAQ983043:LAQ983046 KQU983043:KQU983046 KGY983043:KGY983046 JXC983043:JXC983046 JNG983043:JNG983046 JDK983043:JDK983046 ITO983043:ITO983046 IJS983043:IJS983046 HZW983043:HZW983046 HQA983043:HQA983046 HGE983043:HGE983046 GWI983043:GWI983046 GMM983043:GMM983046 GCQ983043:GCQ983046 FSU983043:FSU983046 FIY983043:FIY983046 EZC983043:EZC983046 EPG983043:EPG983046 EFK983043:EFK983046 DVO983043:DVO983046 DLS983043:DLS983046 DBW983043:DBW983046 CSA983043:CSA983046 CIE983043:CIE983046 BYI983043:BYI983046 BOM983043:BOM983046 BEQ983043:BEQ983046 AUU983043:AUU983046 AKY983043:AKY983046 ABC983043:ABC983046 RG983043:RG983046 HK983043:HK983046 WTW917507:WTW917510 WKA917507:WKA917510 WAE917507:WAE917510 VQI917507:VQI917510 VGM917507:VGM917510 UWQ917507:UWQ917510 UMU917507:UMU917510 UCY917507:UCY917510 TTC917507:TTC917510 TJG917507:TJG917510 SZK917507:SZK917510 SPO917507:SPO917510 SFS917507:SFS917510 RVW917507:RVW917510 RMA917507:RMA917510 RCE917507:RCE917510 QSI917507:QSI917510 QIM917507:QIM917510 PYQ917507:PYQ917510 POU917507:POU917510 PEY917507:PEY917510 OVC917507:OVC917510 OLG917507:OLG917510 OBK917507:OBK917510 NRO917507:NRO917510 NHS917507:NHS917510 MXW917507:MXW917510 MOA917507:MOA917510 MEE917507:MEE917510 LUI917507:LUI917510 LKM917507:LKM917510 LAQ917507:LAQ917510 KQU917507:KQU917510 KGY917507:KGY917510 JXC917507:JXC917510 JNG917507:JNG917510 JDK917507:JDK917510 ITO917507:ITO917510 IJS917507:IJS917510 HZW917507:HZW917510 HQA917507:HQA917510 HGE917507:HGE917510 GWI917507:GWI917510 GMM917507:GMM917510 GCQ917507:GCQ917510 FSU917507:FSU917510 FIY917507:FIY917510 EZC917507:EZC917510 EPG917507:EPG917510 EFK917507:EFK917510 DVO917507:DVO917510 DLS917507:DLS917510 DBW917507:DBW917510 CSA917507:CSA917510 CIE917507:CIE917510 BYI917507:BYI917510 BOM917507:BOM917510 BEQ917507:BEQ917510 AUU917507:AUU917510 AKY917507:AKY917510 ABC917507:ABC917510 RG917507:RG917510 HK917507:HK917510 WTW851971:WTW851974 WKA851971:WKA851974 WAE851971:WAE851974 VQI851971:VQI851974 VGM851971:VGM851974 UWQ851971:UWQ851974 UMU851971:UMU851974 UCY851971:UCY851974 TTC851971:TTC851974 TJG851971:TJG851974 SZK851971:SZK851974 SPO851971:SPO851974 SFS851971:SFS851974 RVW851971:RVW851974 RMA851971:RMA851974 RCE851971:RCE851974 QSI851971:QSI851974 QIM851971:QIM851974 PYQ851971:PYQ851974 POU851971:POU851974 PEY851971:PEY851974 OVC851971:OVC851974 OLG851971:OLG851974 OBK851971:OBK851974 NRO851971:NRO851974 NHS851971:NHS851974 MXW851971:MXW851974 MOA851971:MOA851974 MEE851971:MEE851974 LUI851971:LUI851974 LKM851971:LKM851974 LAQ851971:LAQ851974 KQU851971:KQU851974 KGY851971:KGY851974 JXC851971:JXC851974 JNG851971:JNG851974 JDK851971:JDK851974 ITO851971:ITO851974 IJS851971:IJS851974 HZW851971:HZW851974 HQA851971:HQA851974 HGE851971:HGE851974 GWI851971:GWI851974 GMM851971:GMM851974 GCQ851971:GCQ851974 FSU851971:FSU851974 FIY851971:FIY851974 EZC851971:EZC851974 EPG851971:EPG851974 EFK851971:EFK851974 DVO851971:DVO851974 DLS851971:DLS851974 DBW851971:DBW851974 CSA851971:CSA851974 CIE851971:CIE851974 BYI851971:BYI851974 BOM851971:BOM851974 BEQ851971:BEQ851974 AUU851971:AUU851974 AKY851971:AKY851974 ABC851971:ABC851974 RG851971:RG851974 HK851971:HK851974 WTW786435:WTW786438 WKA786435:WKA786438 WAE786435:WAE786438 VQI786435:VQI786438 VGM786435:VGM786438 UWQ786435:UWQ786438 UMU786435:UMU786438 UCY786435:UCY786438 TTC786435:TTC786438 TJG786435:TJG786438 SZK786435:SZK786438 SPO786435:SPO786438 SFS786435:SFS786438 RVW786435:RVW786438 RMA786435:RMA786438 RCE786435:RCE786438 QSI786435:QSI786438 QIM786435:QIM786438 PYQ786435:PYQ786438 POU786435:POU786438 PEY786435:PEY786438 OVC786435:OVC786438 OLG786435:OLG786438 OBK786435:OBK786438 NRO786435:NRO786438 NHS786435:NHS786438 MXW786435:MXW786438 MOA786435:MOA786438 MEE786435:MEE786438 LUI786435:LUI786438 LKM786435:LKM786438 LAQ786435:LAQ786438 KQU786435:KQU786438 KGY786435:KGY786438 JXC786435:JXC786438 JNG786435:JNG786438 JDK786435:JDK786438 ITO786435:ITO786438 IJS786435:IJS786438 HZW786435:HZW786438 HQA786435:HQA786438 HGE786435:HGE786438 GWI786435:GWI786438 GMM786435:GMM786438 GCQ786435:GCQ786438 FSU786435:FSU786438 FIY786435:FIY786438 EZC786435:EZC786438 EPG786435:EPG786438 EFK786435:EFK786438 DVO786435:DVO786438 DLS786435:DLS786438 DBW786435:DBW786438 CSA786435:CSA786438 CIE786435:CIE786438 BYI786435:BYI786438 BOM786435:BOM786438 BEQ786435:BEQ786438 AUU786435:AUU786438 AKY786435:AKY786438 ABC786435:ABC786438 RG786435:RG786438 HK786435:HK786438 WTW720899:WTW720902 WKA720899:WKA720902 WAE720899:WAE720902 VQI720899:VQI720902 VGM720899:VGM720902 UWQ720899:UWQ720902 UMU720899:UMU720902 UCY720899:UCY720902 TTC720899:TTC720902 TJG720899:TJG720902 SZK720899:SZK720902 SPO720899:SPO720902 SFS720899:SFS720902 RVW720899:RVW720902 RMA720899:RMA720902 RCE720899:RCE720902 QSI720899:QSI720902 QIM720899:QIM720902 PYQ720899:PYQ720902 POU720899:POU720902 PEY720899:PEY720902 OVC720899:OVC720902 OLG720899:OLG720902 OBK720899:OBK720902 NRO720899:NRO720902 NHS720899:NHS720902 MXW720899:MXW720902 MOA720899:MOA720902 MEE720899:MEE720902 LUI720899:LUI720902 LKM720899:LKM720902 LAQ720899:LAQ720902 KQU720899:KQU720902 KGY720899:KGY720902 JXC720899:JXC720902 JNG720899:JNG720902 JDK720899:JDK720902 ITO720899:ITO720902 IJS720899:IJS720902 HZW720899:HZW720902 HQA720899:HQA720902 HGE720899:HGE720902 GWI720899:GWI720902 GMM720899:GMM720902 GCQ720899:GCQ720902 FSU720899:FSU720902 FIY720899:FIY720902 EZC720899:EZC720902 EPG720899:EPG720902 EFK720899:EFK720902 DVO720899:DVO720902 DLS720899:DLS720902 DBW720899:DBW720902 CSA720899:CSA720902 CIE720899:CIE720902 BYI720899:BYI720902 BOM720899:BOM720902 BEQ720899:BEQ720902 AUU720899:AUU720902 AKY720899:AKY720902 ABC720899:ABC720902 RG720899:RG720902 HK720899:HK720902 WTW655363:WTW655366 WKA655363:WKA655366 WAE655363:WAE655366 VQI655363:VQI655366 VGM655363:VGM655366 UWQ655363:UWQ655366 UMU655363:UMU655366 UCY655363:UCY655366 TTC655363:TTC655366 TJG655363:TJG655366 SZK655363:SZK655366 SPO655363:SPO655366 SFS655363:SFS655366 RVW655363:RVW655366 RMA655363:RMA655366 RCE655363:RCE655366 QSI655363:QSI655366 QIM655363:QIM655366 PYQ655363:PYQ655366 POU655363:POU655366 PEY655363:PEY655366 OVC655363:OVC655366 OLG655363:OLG655366 OBK655363:OBK655366 NRO655363:NRO655366 NHS655363:NHS655366 MXW655363:MXW655366 MOA655363:MOA655366 MEE655363:MEE655366 LUI655363:LUI655366 LKM655363:LKM655366 LAQ655363:LAQ655366 KQU655363:KQU655366 KGY655363:KGY655366 JXC655363:JXC655366 JNG655363:JNG655366 JDK655363:JDK655366 ITO655363:ITO655366 IJS655363:IJS655366 HZW655363:HZW655366 HQA655363:HQA655366 HGE655363:HGE655366 GWI655363:GWI655366 GMM655363:GMM655366 GCQ655363:GCQ655366 FSU655363:FSU655366 FIY655363:FIY655366 EZC655363:EZC655366 EPG655363:EPG655366 EFK655363:EFK655366 DVO655363:DVO655366 DLS655363:DLS655366 DBW655363:DBW655366 CSA655363:CSA655366 CIE655363:CIE655366 BYI655363:BYI655366 BOM655363:BOM655366 BEQ655363:BEQ655366 AUU655363:AUU655366 AKY655363:AKY655366 ABC655363:ABC655366 RG655363:RG655366 HK655363:HK655366 WTW589827:WTW589830 WKA589827:WKA589830 WAE589827:WAE589830 VQI589827:VQI589830 VGM589827:VGM589830 UWQ589827:UWQ589830 UMU589827:UMU589830 UCY589827:UCY589830 TTC589827:TTC589830 TJG589827:TJG589830 SZK589827:SZK589830 SPO589827:SPO589830 SFS589827:SFS589830 RVW589827:RVW589830 RMA589827:RMA589830 RCE589827:RCE589830 QSI589827:QSI589830 QIM589827:QIM589830 PYQ589827:PYQ589830 POU589827:POU589830 PEY589827:PEY589830 OVC589827:OVC589830 OLG589827:OLG589830 OBK589827:OBK589830 NRO589827:NRO589830 NHS589827:NHS589830 MXW589827:MXW589830 MOA589827:MOA589830 MEE589827:MEE589830 LUI589827:LUI589830 LKM589827:LKM589830 LAQ589827:LAQ589830 KQU589827:KQU589830 KGY589827:KGY589830 JXC589827:JXC589830 JNG589827:JNG589830 JDK589827:JDK589830 ITO589827:ITO589830 IJS589827:IJS589830 HZW589827:HZW589830 HQA589827:HQA589830 HGE589827:HGE589830 GWI589827:GWI589830 GMM589827:GMM589830 GCQ589827:GCQ589830 FSU589827:FSU589830 FIY589827:FIY589830 EZC589827:EZC589830 EPG589827:EPG589830 EFK589827:EFK589830 DVO589827:DVO589830 DLS589827:DLS589830 DBW589827:DBW589830 CSA589827:CSA589830 CIE589827:CIE589830 BYI589827:BYI589830 BOM589827:BOM589830 BEQ589827:BEQ589830 AUU589827:AUU589830 AKY589827:AKY589830 ABC589827:ABC589830 RG589827:RG589830 HK589827:HK589830 WTW524291:WTW524294 WKA524291:WKA524294 WAE524291:WAE524294 VQI524291:VQI524294 VGM524291:VGM524294 UWQ524291:UWQ524294 UMU524291:UMU524294 UCY524291:UCY524294 TTC524291:TTC524294 TJG524291:TJG524294 SZK524291:SZK524294 SPO524291:SPO524294 SFS524291:SFS524294 RVW524291:RVW524294 RMA524291:RMA524294 RCE524291:RCE524294 QSI524291:QSI524294 QIM524291:QIM524294 PYQ524291:PYQ524294 POU524291:POU524294 PEY524291:PEY524294 OVC524291:OVC524294 OLG524291:OLG524294 OBK524291:OBK524294 NRO524291:NRO524294 NHS524291:NHS524294 MXW524291:MXW524294 MOA524291:MOA524294 MEE524291:MEE524294 LUI524291:LUI524294 LKM524291:LKM524294 LAQ524291:LAQ524294 KQU524291:KQU524294 KGY524291:KGY524294 JXC524291:JXC524294 JNG524291:JNG524294 JDK524291:JDK524294 ITO524291:ITO524294 IJS524291:IJS524294 HZW524291:HZW524294 HQA524291:HQA524294 HGE524291:HGE524294 GWI524291:GWI524294 GMM524291:GMM524294 GCQ524291:GCQ524294 FSU524291:FSU524294 FIY524291:FIY524294 EZC524291:EZC524294 EPG524291:EPG524294 EFK524291:EFK524294 DVO524291:DVO524294 DLS524291:DLS524294 DBW524291:DBW524294 CSA524291:CSA524294 CIE524291:CIE524294 BYI524291:BYI524294 BOM524291:BOM524294 BEQ524291:BEQ524294 AUU524291:AUU524294 AKY524291:AKY524294 ABC524291:ABC524294 RG524291:RG524294 HK524291:HK524294 WTW458755:WTW458758 WKA458755:WKA458758 WAE458755:WAE458758 VQI458755:VQI458758 VGM458755:VGM458758 UWQ458755:UWQ458758 UMU458755:UMU458758 UCY458755:UCY458758 TTC458755:TTC458758 TJG458755:TJG458758 SZK458755:SZK458758 SPO458755:SPO458758 SFS458755:SFS458758 RVW458755:RVW458758 RMA458755:RMA458758 RCE458755:RCE458758 QSI458755:QSI458758 QIM458755:QIM458758 PYQ458755:PYQ458758 POU458755:POU458758 PEY458755:PEY458758 OVC458755:OVC458758 OLG458755:OLG458758 OBK458755:OBK458758 NRO458755:NRO458758 NHS458755:NHS458758 MXW458755:MXW458758 MOA458755:MOA458758 MEE458755:MEE458758 LUI458755:LUI458758 LKM458755:LKM458758 LAQ458755:LAQ458758 KQU458755:KQU458758 KGY458755:KGY458758 JXC458755:JXC458758 JNG458755:JNG458758 JDK458755:JDK458758 ITO458755:ITO458758 IJS458755:IJS458758 HZW458755:HZW458758 HQA458755:HQA458758 HGE458755:HGE458758 GWI458755:GWI458758 GMM458755:GMM458758 GCQ458755:GCQ458758 FSU458755:FSU458758 FIY458755:FIY458758 EZC458755:EZC458758 EPG458755:EPG458758 EFK458755:EFK458758 DVO458755:DVO458758 DLS458755:DLS458758 DBW458755:DBW458758 CSA458755:CSA458758 CIE458755:CIE458758 BYI458755:BYI458758 BOM458755:BOM458758 BEQ458755:BEQ458758 AUU458755:AUU458758 AKY458755:AKY458758 ABC458755:ABC458758 RG458755:RG458758 HK458755:HK458758 WTW393219:WTW393222 WKA393219:WKA393222 WAE393219:WAE393222 VQI393219:VQI393222 VGM393219:VGM393222 UWQ393219:UWQ393222 UMU393219:UMU393222 UCY393219:UCY393222 TTC393219:TTC393222 TJG393219:TJG393222 SZK393219:SZK393222 SPO393219:SPO393222 SFS393219:SFS393222 RVW393219:RVW393222 RMA393219:RMA393222 RCE393219:RCE393222 QSI393219:QSI393222 QIM393219:QIM393222 PYQ393219:PYQ393222 POU393219:POU393222 PEY393219:PEY393222 OVC393219:OVC393222 OLG393219:OLG393222 OBK393219:OBK393222 NRO393219:NRO393222 NHS393219:NHS393222 MXW393219:MXW393222 MOA393219:MOA393222 MEE393219:MEE393222 LUI393219:LUI393222 LKM393219:LKM393222 LAQ393219:LAQ393222 KQU393219:KQU393222 KGY393219:KGY393222 JXC393219:JXC393222 JNG393219:JNG393222 JDK393219:JDK393222 ITO393219:ITO393222 IJS393219:IJS393222 HZW393219:HZW393222 HQA393219:HQA393222 HGE393219:HGE393222 GWI393219:GWI393222 GMM393219:GMM393222 GCQ393219:GCQ393222 FSU393219:FSU393222 FIY393219:FIY393222 EZC393219:EZC393222 EPG393219:EPG393222 EFK393219:EFK393222 DVO393219:DVO393222 DLS393219:DLS393222 DBW393219:DBW393222 CSA393219:CSA393222 CIE393219:CIE393222 BYI393219:BYI393222 BOM393219:BOM393222 BEQ393219:BEQ393222 AUU393219:AUU393222 AKY393219:AKY393222 ABC393219:ABC393222 RG393219:RG393222 HK393219:HK393222 WTW327683:WTW327686 WKA327683:WKA327686 WAE327683:WAE327686 VQI327683:VQI327686 VGM327683:VGM327686 UWQ327683:UWQ327686 UMU327683:UMU327686 UCY327683:UCY327686 TTC327683:TTC327686 TJG327683:TJG327686 SZK327683:SZK327686 SPO327683:SPO327686 SFS327683:SFS327686 RVW327683:RVW327686 RMA327683:RMA327686 RCE327683:RCE327686 QSI327683:QSI327686 QIM327683:QIM327686 PYQ327683:PYQ327686 POU327683:POU327686 PEY327683:PEY327686 OVC327683:OVC327686 OLG327683:OLG327686 OBK327683:OBK327686 NRO327683:NRO327686 NHS327683:NHS327686 MXW327683:MXW327686 MOA327683:MOA327686 MEE327683:MEE327686 LUI327683:LUI327686 LKM327683:LKM327686 LAQ327683:LAQ327686 KQU327683:KQU327686 KGY327683:KGY327686 JXC327683:JXC327686 JNG327683:JNG327686 JDK327683:JDK327686 ITO327683:ITO327686 IJS327683:IJS327686 HZW327683:HZW327686 HQA327683:HQA327686 HGE327683:HGE327686 GWI327683:GWI327686 GMM327683:GMM327686 GCQ327683:GCQ327686 FSU327683:FSU327686 FIY327683:FIY327686 EZC327683:EZC327686 EPG327683:EPG327686 EFK327683:EFK327686 DVO327683:DVO327686 DLS327683:DLS327686 DBW327683:DBW327686 CSA327683:CSA327686 CIE327683:CIE327686 BYI327683:BYI327686 BOM327683:BOM327686 BEQ327683:BEQ327686 AUU327683:AUU327686 AKY327683:AKY327686 ABC327683:ABC327686 RG327683:RG327686 HK327683:HK327686 WTW262147:WTW262150 WKA262147:WKA262150 WAE262147:WAE262150 VQI262147:VQI262150 VGM262147:VGM262150 UWQ262147:UWQ262150 UMU262147:UMU262150 UCY262147:UCY262150 TTC262147:TTC262150 TJG262147:TJG262150 SZK262147:SZK262150 SPO262147:SPO262150 SFS262147:SFS262150 RVW262147:RVW262150 RMA262147:RMA262150 RCE262147:RCE262150 QSI262147:QSI262150 QIM262147:QIM262150 PYQ262147:PYQ262150 POU262147:POU262150 PEY262147:PEY262150 OVC262147:OVC262150 OLG262147:OLG262150 OBK262147:OBK262150 NRO262147:NRO262150 NHS262147:NHS262150 MXW262147:MXW262150 MOA262147:MOA262150 MEE262147:MEE262150 LUI262147:LUI262150 LKM262147:LKM262150 LAQ262147:LAQ262150 KQU262147:KQU262150 KGY262147:KGY262150 JXC262147:JXC262150 JNG262147:JNG262150 JDK262147:JDK262150 ITO262147:ITO262150 IJS262147:IJS262150 HZW262147:HZW262150 HQA262147:HQA262150 HGE262147:HGE262150 GWI262147:GWI262150 GMM262147:GMM262150 GCQ262147:GCQ262150 FSU262147:FSU262150 FIY262147:FIY262150 EZC262147:EZC262150 EPG262147:EPG262150 EFK262147:EFK262150 DVO262147:DVO262150 DLS262147:DLS262150 DBW262147:DBW262150 CSA262147:CSA262150 CIE262147:CIE262150 BYI262147:BYI262150 BOM262147:BOM262150 BEQ262147:BEQ262150 AUU262147:AUU262150 AKY262147:AKY262150 ABC262147:ABC262150 RG262147:RG262150 HK262147:HK262150 WTW196611:WTW196614 WKA196611:WKA196614 WAE196611:WAE196614 VQI196611:VQI196614 VGM196611:VGM196614 UWQ196611:UWQ196614 UMU196611:UMU196614 UCY196611:UCY196614 TTC196611:TTC196614 TJG196611:TJG196614 SZK196611:SZK196614 SPO196611:SPO196614 SFS196611:SFS196614 RVW196611:RVW196614 RMA196611:RMA196614 RCE196611:RCE196614 QSI196611:QSI196614 QIM196611:QIM196614 PYQ196611:PYQ196614 POU196611:POU196614 PEY196611:PEY196614 OVC196611:OVC196614 OLG196611:OLG196614 OBK196611:OBK196614 NRO196611:NRO196614 NHS196611:NHS196614 MXW196611:MXW196614 MOA196611:MOA196614 MEE196611:MEE196614 LUI196611:LUI196614 LKM196611:LKM196614 LAQ196611:LAQ196614 KQU196611:KQU196614 KGY196611:KGY196614 JXC196611:JXC196614 JNG196611:JNG196614 JDK196611:JDK196614 ITO196611:ITO196614 IJS196611:IJS196614 HZW196611:HZW196614 HQA196611:HQA196614 HGE196611:HGE196614 GWI196611:GWI196614 GMM196611:GMM196614 GCQ196611:GCQ196614 FSU196611:FSU196614 FIY196611:FIY196614 EZC196611:EZC196614 EPG196611:EPG196614 EFK196611:EFK196614 DVO196611:DVO196614 DLS196611:DLS196614 DBW196611:DBW196614 CSA196611:CSA196614 CIE196611:CIE196614 BYI196611:BYI196614 BOM196611:BOM196614 BEQ196611:BEQ196614 AUU196611:AUU196614 AKY196611:AKY196614 ABC196611:ABC196614 RG196611:RG196614 HK196611:HK196614 WTW131075:WTW131078 WKA131075:WKA131078 WAE131075:WAE131078 VQI131075:VQI131078 VGM131075:VGM131078 UWQ131075:UWQ131078 UMU131075:UMU131078 UCY131075:UCY131078 TTC131075:TTC131078 TJG131075:TJG131078 SZK131075:SZK131078 SPO131075:SPO131078 SFS131075:SFS131078 RVW131075:RVW131078 RMA131075:RMA131078 RCE131075:RCE131078 QSI131075:QSI131078 QIM131075:QIM131078 PYQ131075:PYQ131078 POU131075:POU131078 PEY131075:PEY131078 OVC131075:OVC131078 OLG131075:OLG131078 OBK131075:OBK131078 NRO131075:NRO131078 NHS131075:NHS131078 MXW131075:MXW131078 MOA131075:MOA131078 MEE131075:MEE131078 LUI131075:LUI131078 LKM131075:LKM131078 LAQ131075:LAQ131078 KQU131075:KQU131078 KGY131075:KGY131078 JXC131075:JXC131078 JNG131075:JNG131078 JDK131075:JDK131078 ITO131075:ITO131078 IJS131075:IJS131078 HZW131075:HZW131078 HQA131075:HQA131078 HGE131075:HGE131078 GWI131075:GWI131078 GMM131075:GMM131078 GCQ131075:GCQ131078 FSU131075:FSU131078 FIY131075:FIY131078 EZC131075:EZC131078 EPG131075:EPG131078 EFK131075:EFK131078 DVO131075:DVO131078 DLS131075:DLS131078 DBW131075:DBW131078 CSA131075:CSA131078 CIE131075:CIE131078 BYI131075:BYI131078 BOM131075:BOM131078 BEQ131075:BEQ131078 AUU131075:AUU131078 AKY131075:AKY131078 ABC131075:ABC131078 RG131075:RG131078 HK131075:HK131078 WTW65539:WTW65542 WKA65539:WKA65542 WAE65539:WAE65542 VQI65539:VQI65542 VGM65539:VGM65542 UWQ65539:UWQ65542 UMU65539:UMU65542 UCY65539:UCY65542 TTC65539:TTC65542 TJG65539:TJG65542 SZK65539:SZK65542 SPO65539:SPO65542 SFS65539:SFS65542 RVW65539:RVW65542 RMA65539:RMA65542 RCE65539:RCE65542 QSI65539:QSI65542 QIM65539:QIM65542 PYQ65539:PYQ65542 POU65539:POU65542 PEY65539:PEY65542 OVC65539:OVC65542 OLG65539:OLG65542 OBK65539:OBK65542 NRO65539:NRO65542 NHS65539:NHS65542 MXW65539:MXW65542 MOA65539:MOA65542 MEE65539:MEE65542 LUI65539:LUI65542 LKM65539:LKM65542 LAQ65539:LAQ65542 KQU65539:KQU65542 KGY65539:KGY65542 JXC65539:JXC65542 JNG65539:JNG65542 JDK65539:JDK65542 ITO65539:ITO65542 IJS65539:IJS65542 HZW65539:HZW65542 HQA65539:HQA65542 HGE65539:HGE65542 GWI65539:GWI65542 GMM65539:GMM65542 GCQ65539:GCQ65542 FSU65539:FSU65542 FIY65539:FIY65542 EZC65539:EZC65542 EPG65539:EPG65542 EFK65539:EFK65542 DVO65539:DVO65542 DLS65539:DLS65542 DBW65539:DBW65542 CSA65539:CSA65542 CIE65539:CIE65542 BYI65539:BYI65542 BOM65539:BOM65542 BEQ65539:BEQ65542 AUU65539:AUU65542 AKY65539:AKY65542 ABC65539:ABC65542 RG65539:RG65542 HK65539:HK65542 WTW983074:WTW1048576 WKA983074:WKA1048576 WAE983074:WAE1048576 VQI983074:VQI1048576 VGM983074:VGM1048576 UWQ983074:UWQ1048576 UMU983074:UMU1048576 UCY983074:UCY1048576 TTC983074:TTC1048576 TJG983074:TJG1048576 SZK983074:SZK1048576 SPO983074:SPO1048576 SFS983074:SFS1048576 RVW983074:RVW1048576 RMA983074:RMA1048576 RCE983074:RCE1048576 QSI983074:QSI1048576 QIM983074:QIM1048576 PYQ983074:PYQ1048576 POU983074:POU1048576 PEY983074:PEY1048576 OVC983074:OVC1048576 OLG983074:OLG1048576 OBK983074:OBK1048576 NRO983074:NRO1048576 NHS983074:NHS1048576 MXW983074:MXW1048576 MOA983074:MOA1048576 MEE983074:MEE1048576 LUI983074:LUI1048576 LKM983074:LKM1048576 LAQ983074:LAQ1048576 KQU983074:KQU1048576 KGY983074:KGY1048576 JXC983074:JXC1048576 JNG983074:JNG1048576 JDK983074:JDK1048576 ITO983074:ITO1048576 IJS983074:IJS1048576 HZW983074:HZW1048576 HQA983074:HQA1048576 HGE983074:HGE1048576 GWI983074:GWI1048576 GMM983074:GMM1048576 GCQ983074:GCQ1048576 FSU983074:FSU1048576 FIY983074:FIY1048576 EZC983074:EZC1048576 EPG983074:EPG1048576 EFK983074:EFK1048576 DVO983074:DVO1048576 DLS983074:DLS1048576 DBW983074:DBW1048576 CSA983074:CSA1048576 CIE983074:CIE1048576 BYI983074:BYI1048576 BOM983074:BOM1048576 BEQ983074:BEQ1048576 AUU983074:AUU1048576 AKY983074:AKY1048576 ABC983074:ABC1048576 RG983074:RG1048576 HK983074:HK1048576 WTW917538:WTW983033 WKA917538:WKA983033 WAE917538:WAE983033 VQI917538:VQI983033 VGM917538:VGM983033 UWQ917538:UWQ983033 UMU917538:UMU983033 UCY917538:UCY983033 TTC917538:TTC983033 TJG917538:TJG983033 SZK917538:SZK983033 SPO917538:SPO983033 SFS917538:SFS983033 RVW917538:RVW983033 RMA917538:RMA983033 RCE917538:RCE983033 QSI917538:QSI983033 QIM917538:QIM983033 PYQ917538:PYQ983033 POU917538:POU983033 PEY917538:PEY983033 OVC917538:OVC983033 OLG917538:OLG983033 OBK917538:OBK983033 NRO917538:NRO983033 NHS917538:NHS983033 MXW917538:MXW983033 MOA917538:MOA983033 MEE917538:MEE983033 LUI917538:LUI983033 LKM917538:LKM983033 LAQ917538:LAQ983033 KQU917538:KQU983033 KGY917538:KGY983033 JXC917538:JXC983033 JNG917538:JNG983033 JDK917538:JDK983033 ITO917538:ITO983033 IJS917538:IJS983033 HZW917538:HZW983033 HQA917538:HQA983033 HGE917538:HGE983033 GWI917538:GWI983033 GMM917538:GMM983033 GCQ917538:GCQ983033 FSU917538:FSU983033 FIY917538:FIY983033 EZC917538:EZC983033 EPG917538:EPG983033 EFK917538:EFK983033 DVO917538:DVO983033 DLS917538:DLS983033 DBW917538:DBW983033 CSA917538:CSA983033 CIE917538:CIE983033 BYI917538:BYI983033 BOM917538:BOM983033 BEQ917538:BEQ983033 AUU917538:AUU983033 AKY917538:AKY983033 ABC917538:ABC983033 RG917538:RG983033 HK917538:HK983033 WTW852002:WTW917497 WKA852002:WKA917497 WAE852002:WAE917497 VQI852002:VQI917497 VGM852002:VGM917497 UWQ852002:UWQ917497 UMU852002:UMU917497 UCY852002:UCY917497 TTC852002:TTC917497 TJG852002:TJG917497 SZK852002:SZK917497 SPO852002:SPO917497 SFS852002:SFS917497 RVW852002:RVW917497 RMA852002:RMA917497 RCE852002:RCE917497 QSI852002:QSI917497 QIM852002:QIM917497 PYQ852002:PYQ917497 POU852002:POU917497 PEY852002:PEY917497 OVC852002:OVC917497 OLG852002:OLG917497 OBK852002:OBK917497 NRO852002:NRO917497 NHS852002:NHS917497 MXW852002:MXW917497 MOA852002:MOA917497 MEE852002:MEE917497 LUI852002:LUI917497 LKM852002:LKM917497 LAQ852002:LAQ917497 KQU852002:KQU917497 KGY852002:KGY917497 JXC852002:JXC917497 JNG852002:JNG917497 JDK852002:JDK917497 ITO852002:ITO917497 IJS852002:IJS917497 HZW852002:HZW917497 HQA852002:HQA917497 HGE852002:HGE917497 GWI852002:GWI917497 GMM852002:GMM917497 GCQ852002:GCQ917497 FSU852002:FSU917497 FIY852002:FIY917497 EZC852002:EZC917497 EPG852002:EPG917497 EFK852002:EFK917497 DVO852002:DVO917497 DLS852002:DLS917497 DBW852002:DBW917497 CSA852002:CSA917497 CIE852002:CIE917497 BYI852002:BYI917497 BOM852002:BOM917497 BEQ852002:BEQ917497 AUU852002:AUU917497 AKY852002:AKY917497 ABC852002:ABC917497 RG852002:RG917497 HK852002:HK917497 WTW786466:WTW851961 WKA786466:WKA851961 WAE786466:WAE851961 VQI786466:VQI851961 VGM786466:VGM851961 UWQ786466:UWQ851961 UMU786466:UMU851961 UCY786466:UCY851961 TTC786466:TTC851961 TJG786466:TJG851961 SZK786466:SZK851961 SPO786466:SPO851961 SFS786466:SFS851961 RVW786466:RVW851961 RMA786466:RMA851961 RCE786466:RCE851961 QSI786466:QSI851961 QIM786466:QIM851961 PYQ786466:PYQ851961 POU786466:POU851961 PEY786466:PEY851961 OVC786466:OVC851961 OLG786466:OLG851961 OBK786466:OBK851961 NRO786466:NRO851961 NHS786466:NHS851961 MXW786466:MXW851961 MOA786466:MOA851961 MEE786466:MEE851961 LUI786466:LUI851961 LKM786466:LKM851961 LAQ786466:LAQ851961 KQU786466:KQU851961 KGY786466:KGY851961 JXC786466:JXC851961 JNG786466:JNG851961 JDK786466:JDK851961 ITO786466:ITO851961 IJS786466:IJS851961 HZW786466:HZW851961 HQA786466:HQA851961 HGE786466:HGE851961 GWI786466:GWI851961 GMM786466:GMM851961 GCQ786466:GCQ851961 FSU786466:FSU851961 FIY786466:FIY851961 EZC786466:EZC851961 EPG786466:EPG851961 EFK786466:EFK851961 DVO786466:DVO851961 DLS786466:DLS851961 DBW786466:DBW851961 CSA786466:CSA851961 CIE786466:CIE851961 BYI786466:BYI851961 BOM786466:BOM851961 BEQ786466:BEQ851961 AUU786466:AUU851961 AKY786466:AKY851961 ABC786466:ABC851961 RG786466:RG851961 HK786466:HK851961 WTW720930:WTW786425 WKA720930:WKA786425 WAE720930:WAE786425 VQI720930:VQI786425 VGM720930:VGM786425 UWQ720930:UWQ786425 UMU720930:UMU786425 UCY720930:UCY786425 TTC720930:TTC786425 TJG720930:TJG786425 SZK720930:SZK786425 SPO720930:SPO786425 SFS720930:SFS786425 RVW720930:RVW786425 RMA720930:RMA786425 RCE720930:RCE786425 QSI720930:QSI786425 QIM720930:QIM786425 PYQ720930:PYQ786425 POU720930:POU786425 PEY720930:PEY786425 OVC720930:OVC786425 OLG720930:OLG786425 OBK720930:OBK786425 NRO720930:NRO786425 NHS720930:NHS786425 MXW720930:MXW786425 MOA720930:MOA786425 MEE720930:MEE786425 LUI720930:LUI786425 LKM720930:LKM786425 LAQ720930:LAQ786425 KQU720930:KQU786425 KGY720930:KGY786425 JXC720930:JXC786425 JNG720930:JNG786425 JDK720930:JDK786425 ITO720930:ITO786425 IJS720930:IJS786425 HZW720930:HZW786425 HQA720930:HQA786425 HGE720930:HGE786425 GWI720930:GWI786425 GMM720930:GMM786425 GCQ720930:GCQ786425 FSU720930:FSU786425 FIY720930:FIY786425 EZC720930:EZC786425 EPG720930:EPG786425 EFK720930:EFK786425 DVO720930:DVO786425 DLS720930:DLS786425 DBW720930:DBW786425 CSA720930:CSA786425 CIE720930:CIE786425 BYI720930:BYI786425 BOM720930:BOM786425 BEQ720930:BEQ786425 AUU720930:AUU786425 AKY720930:AKY786425 ABC720930:ABC786425 RG720930:RG786425 HK720930:HK786425 WTW655394:WTW720889 WKA655394:WKA720889 WAE655394:WAE720889 VQI655394:VQI720889 VGM655394:VGM720889 UWQ655394:UWQ720889 UMU655394:UMU720889 UCY655394:UCY720889 TTC655394:TTC720889 TJG655394:TJG720889 SZK655394:SZK720889 SPO655394:SPO720889 SFS655394:SFS720889 RVW655394:RVW720889 RMA655394:RMA720889 RCE655394:RCE720889 QSI655394:QSI720889 QIM655394:QIM720889 PYQ655394:PYQ720889 POU655394:POU720889 PEY655394:PEY720889 OVC655394:OVC720889 OLG655394:OLG720889 OBK655394:OBK720889 NRO655394:NRO720889 NHS655394:NHS720889 MXW655394:MXW720889 MOA655394:MOA720889 MEE655394:MEE720889 LUI655394:LUI720889 LKM655394:LKM720889 LAQ655394:LAQ720889 KQU655394:KQU720889 KGY655394:KGY720889 JXC655394:JXC720889 JNG655394:JNG720889 JDK655394:JDK720889 ITO655394:ITO720889 IJS655394:IJS720889 HZW655394:HZW720889 HQA655394:HQA720889 HGE655394:HGE720889 GWI655394:GWI720889 GMM655394:GMM720889 GCQ655394:GCQ720889 FSU655394:FSU720889 FIY655394:FIY720889 EZC655394:EZC720889 EPG655394:EPG720889 EFK655394:EFK720889 DVO655394:DVO720889 DLS655394:DLS720889 DBW655394:DBW720889 CSA655394:CSA720889 CIE655394:CIE720889 BYI655394:BYI720889 BOM655394:BOM720889 BEQ655394:BEQ720889 AUU655394:AUU720889 AKY655394:AKY720889 ABC655394:ABC720889 RG655394:RG720889 HK655394:HK720889 WTW589858:WTW655353 WKA589858:WKA655353 WAE589858:WAE655353 VQI589858:VQI655353 VGM589858:VGM655353 UWQ589858:UWQ655353 UMU589858:UMU655353 UCY589858:UCY655353 TTC589858:TTC655353 TJG589858:TJG655353 SZK589858:SZK655353 SPO589858:SPO655353 SFS589858:SFS655353 RVW589858:RVW655353 RMA589858:RMA655353 RCE589858:RCE655353 QSI589858:QSI655353 QIM589858:QIM655353 PYQ589858:PYQ655353 POU589858:POU655353 PEY589858:PEY655353 OVC589858:OVC655353 OLG589858:OLG655353 OBK589858:OBK655353 NRO589858:NRO655353 NHS589858:NHS655353 MXW589858:MXW655353 MOA589858:MOA655353 MEE589858:MEE655353 LUI589858:LUI655353 LKM589858:LKM655353 LAQ589858:LAQ655353 KQU589858:KQU655353 KGY589858:KGY655353 JXC589858:JXC655353 JNG589858:JNG655353 JDK589858:JDK655353 ITO589858:ITO655353 IJS589858:IJS655353 HZW589858:HZW655353 HQA589858:HQA655353 HGE589858:HGE655353 GWI589858:GWI655353 GMM589858:GMM655353 GCQ589858:GCQ655353 FSU589858:FSU655353 FIY589858:FIY655353 EZC589858:EZC655353 EPG589858:EPG655353 EFK589858:EFK655353 DVO589858:DVO655353 DLS589858:DLS655353 DBW589858:DBW655353 CSA589858:CSA655353 CIE589858:CIE655353 BYI589858:BYI655353 BOM589858:BOM655353 BEQ589858:BEQ655353 AUU589858:AUU655353 AKY589858:AKY655353 ABC589858:ABC655353 RG589858:RG655353 HK589858:HK655353 WTW524322:WTW589817 WKA524322:WKA589817 WAE524322:WAE589817 VQI524322:VQI589817 VGM524322:VGM589817 UWQ524322:UWQ589817 UMU524322:UMU589817 UCY524322:UCY589817 TTC524322:TTC589817 TJG524322:TJG589817 SZK524322:SZK589817 SPO524322:SPO589817 SFS524322:SFS589817 RVW524322:RVW589817 RMA524322:RMA589817 RCE524322:RCE589817 QSI524322:QSI589817 QIM524322:QIM589817 PYQ524322:PYQ589817 POU524322:POU589817 PEY524322:PEY589817 OVC524322:OVC589817 OLG524322:OLG589817 OBK524322:OBK589817 NRO524322:NRO589817 NHS524322:NHS589817 MXW524322:MXW589817 MOA524322:MOA589817 MEE524322:MEE589817 LUI524322:LUI589817 LKM524322:LKM589817 LAQ524322:LAQ589817 KQU524322:KQU589817 KGY524322:KGY589817 JXC524322:JXC589817 JNG524322:JNG589817 JDK524322:JDK589817 ITO524322:ITO589817 IJS524322:IJS589817 HZW524322:HZW589817 HQA524322:HQA589817 HGE524322:HGE589817 GWI524322:GWI589817 GMM524322:GMM589817 GCQ524322:GCQ589817 FSU524322:FSU589817 FIY524322:FIY589817 EZC524322:EZC589817 EPG524322:EPG589817 EFK524322:EFK589817 DVO524322:DVO589817 DLS524322:DLS589817 DBW524322:DBW589817 CSA524322:CSA589817 CIE524322:CIE589817 BYI524322:BYI589817 BOM524322:BOM589817 BEQ524322:BEQ589817 AUU524322:AUU589817 AKY524322:AKY589817 ABC524322:ABC589817 RG524322:RG589817 HK524322:HK589817 WTW458786:WTW524281 WKA458786:WKA524281 WAE458786:WAE524281 VQI458786:VQI524281 VGM458786:VGM524281 UWQ458786:UWQ524281 UMU458786:UMU524281 UCY458786:UCY524281 TTC458786:TTC524281 TJG458786:TJG524281 SZK458786:SZK524281 SPO458786:SPO524281 SFS458786:SFS524281 RVW458786:RVW524281 RMA458786:RMA524281 RCE458786:RCE524281 QSI458786:QSI524281 QIM458786:QIM524281 PYQ458786:PYQ524281 POU458786:POU524281 PEY458786:PEY524281 OVC458786:OVC524281 OLG458786:OLG524281 OBK458786:OBK524281 NRO458786:NRO524281 NHS458786:NHS524281 MXW458786:MXW524281 MOA458786:MOA524281 MEE458786:MEE524281 LUI458786:LUI524281 LKM458786:LKM524281 LAQ458786:LAQ524281 KQU458786:KQU524281 KGY458786:KGY524281 JXC458786:JXC524281 JNG458786:JNG524281 JDK458786:JDK524281 ITO458786:ITO524281 IJS458786:IJS524281 HZW458786:HZW524281 HQA458786:HQA524281 HGE458786:HGE524281 GWI458786:GWI524281 GMM458786:GMM524281 GCQ458786:GCQ524281 FSU458786:FSU524281 FIY458786:FIY524281 EZC458786:EZC524281 EPG458786:EPG524281 EFK458786:EFK524281 DVO458786:DVO524281 DLS458786:DLS524281 DBW458786:DBW524281 CSA458786:CSA524281 CIE458786:CIE524281 BYI458786:BYI524281 BOM458786:BOM524281 BEQ458786:BEQ524281 AUU458786:AUU524281 AKY458786:AKY524281 ABC458786:ABC524281 RG458786:RG524281 HK458786:HK524281 WTW393250:WTW458745 WKA393250:WKA458745 WAE393250:WAE458745 VQI393250:VQI458745 VGM393250:VGM458745 UWQ393250:UWQ458745 UMU393250:UMU458745 UCY393250:UCY458745 TTC393250:TTC458745 TJG393250:TJG458745 SZK393250:SZK458745 SPO393250:SPO458745 SFS393250:SFS458745 RVW393250:RVW458745 RMA393250:RMA458745 RCE393250:RCE458745 QSI393250:QSI458745 QIM393250:QIM458745 PYQ393250:PYQ458745 POU393250:POU458745 PEY393250:PEY458745 OVC393250:OVC458745 OLG393250:OLG458745 OBK393250:OBK458745 NRO393250:NRO458745 NHS393250:NHS458745 MXW393250:MXW458745 MOA393250:MOA458745 MEE393250:MEE458745 LUI393250:LUI458745 LKM393250:LKM458745 LAQ393250:LAQ458745 KQU393250:KQU458745 KGY393250:KGY458745 JXC393250:JXC458745 JNG393250:JNG458745 JDK393250:JDK458745 ITO393250:ITO458745 IJS393250:IJS458745 HZW393250:HZW458745 HQA393250:HQA458745 HGE393250:HGE458745 GWI393250:GWI458745 GMM393250:GMM458745 GCQ393250:GCQ458745 FSU393250:FSU458745 FIY393250:FIY458745 EZC393250:EZC458745 EPG393250:EPG458745 EFK393250:EFK458745 DVO393250:DVO458745 DLS393250:DLS458745 DBW393250:DBW458745 CSA393250:CSA458745 CIE393250:CIE458745 BYI393250:BYI458745 BOM393250:BOM458745 BEQ393250:BEQ458745 AUU393250:AUU458745 AKY393250:AKY458745 ABC393250:ABC458745 RG393250:RG458745 HK393250:HK458745 WTW327714:WTW393209 WKA327714:WKA393209 WAE327714:WAE393209 VQI327714:VQI393209 VGM327714:VGM393209 UWQ327714:UWQ393209 UMU327714:UMU393209 UCY327714:UCY393209 TTC327714:TTC393209 TJG327714:TJG393209 SZK327714:SZK393209 SPO327714:SPO393209 SFS327714:SFS393209 RVW327714:RVW393209 RMA327714:RMA393209 RCE327714:RCE393209 QSI327714:QSI393209 QIM327714:QIM393209 PYQ327714:PYQ393209 POU327714:POU393209 PEY327714:PEY393209 OVC327714:OVC393209 OLG327714:OLG393209 OBK327714:OBK393209 NRO327714:NRO393209 NHS327714:NHS393209 MXW327714:MXW393209 MOA327714:MOA393209 MEE327714:MEE393209 LUI327714:LUI393209 LKM327714:LKM393209 LAQ327714:LAQ393209 KQU327714:KQU393209 KGY327714:KGY393209 JXC327714:JXC393209 JNG327714:JNG393209 JDK327714:JDK393209 ITO327714:ITO393209 IJS327714:IJS393209 HZW327714:HZW393209 HQA327714:HQA393209 HGE327714:HGE393209 GWI327714:GWI393209 GMM327714:GMM393209 GCQ327714:GCQ393209 FSU327714:FSU393209 FIY327714:FIY393209 EZC327714:EZC393209 EPG327714:EPG393209 EFK327714:EFK393209 DVO327714:DVO393209 DLS327714:DLS393209 DBW327714:DBW393209 CSA327714:CSA393209 CIE327714:CIE393209 BYI327714:BYI393209 BOM327714:BOM393209 BEQ327714:BEQ393209 AUU327714:AUU393209 AKY327714:AKY393209 ABC327714:ABC393209 RG327714:RG393209 HK327714:HK393209 WTW262178:WTW327673 WKA262178:WKA327673 WAE262178:WAE327673 VQI262178:VQI327673 VGM262178:VGM327673 UWQ262178:UWQ327673 UMU262178:UMU327673 UCY262178:UCY327673 TTC262178:TTC327673 TJG262178:TJG327673 SZK262178:SZK327673 SPO262178:SPO327673 SFS262178:SFS327673 RVW262178:RVW327673 RMA262178:RMA327673 RCE262178:RCE327673 QSI262178:QSI327673 QIM262178:QIM327673 PYQ262178:PYQ327673 POU262178:POU327673 PEY262178:PEY327673 OVC262178:OVC327673 OLG262178:OLG327673 OBK262178:OBK327673 NRO262178:NRO327673 NHS262178:NHS327673 MXW262178:MXW327673 MOA262178:MOA327673 MEE262178:MEE327673 LUI262178:LUI327673 LKM262178:LKM327673 LAQ262178:LAQ327673 KQU262178:KQU327673 KGY262178:KGY327673 JXC262178:JXC327673 JNG262178:JNG327673 JDK262178:JDK327673 ITO262178:ITO327673 IJS262178:IJS327673 HZW262178:HZW327673 HQA262178:HQA327673 HGE262178:HGE327673 GWI262178:GWI327673 GMM262178:GMM327673 GCQ262178:GCQ327673 FSU262178:FSU327673 FIY262178:FIY327673 EZC262178:EZC327673 EPG262178:EPG327673 EFK262178:EFK327673 DVO262178:DVO327673 DLS262178:DLS327673 DBW262178:DBW327673 CSA262178:CSA327673 CIE262178:CIE327673 BYI262178:BYI327673 BOM262178:BOM327673 BEQ262178:BEQ327673 AUU262178:AUU327673 AKY262178:AKY327673 ABC262178:ABC327673 RG262178:RG327673 HK262178:HK327673 WTW196642:WTW262137 WKA196642:WKA262137 WAE196642:WAE262137 VQI196642:VQI262137 VGM196642:VGM262137 UWQ196642:UWQ262137 UMU196642:UMU262137 UCY196642:UCY262137 TTC196642:TTC262137 TJG196642:TJG262137 SZK196642:SZK262137 SPO196642:SPO262137 SFS196642:SFS262137 RVW196642:RVW262137 RMA196642:RMA262137 RCE196642:RCE262137 QSI196642:QSI262137 QIM196642:QIM262137 PYQ196642:PYQ262137 POU196642:POU262137 PEY196642:PEY262137 OVC196642:OVC262137 OLG196642:OLG262137 OBK196642:OBK262137 NRO196642:NRO262137 NHS196642:NHS262137 MXW196642:MXW262137 MOA196642:MOA262137 MEE196642:MEE262137 LUI196642:LUI262137 LKM196642:LKM262137 LAQ196642:LAQ262137 KQU196642:KQU262137 KGY196642:KGY262137 JXC196642:JXC262137 JNG196642:JNG262137 JDK196642:JDK262137 ITO196642:ITO262137 IJS196642:IJS262137 HZW196642:HZW262137 HQA196642:HQA262137 HGE196642:HGE262137 GWI196642:GWI262137 GMM196642:GMM262137 GCQ196642:GCQ262137 FSU196642:FSU262137 FIY196642:FIY262137 EZC196642:EZC262137 EPG196642:EPG262137 EFK196642:EFK262137 DVO196642:DVO262137 DLS196642:DLS262137 DBW196642:DBW262137 CSA196642:CSA262137 CIE196642:CIE262137 BYI196642:BYI262137 BOM196642:BOM262137 BEQ196642:BEQ262137 AUU196642:AUU262137 AKY196642:AKY262137 ABC196642:ABC262137 RG196642:RG262137 HK196642:HK262137 WTW131106:WTW196601 WKA131106:WKA196601 WAE131106:WAE196601 VQI131106:VQI196601 VGM131106:VGM196601 UWQ131106:UWQ196601 UMU131106:UMU196601 UCY131106:UCY196601 TTC131106:TTC196601 TJG131106:TJG196601 SZK131106:SZK196601 SPO131106:SPO196601 SFS131106:SFS196601 RVW131106:RVW196601 RMA131106:RMA196601 RCE131106:RCE196601 QSI131106:QSI196601 QIM131106:QIM196601 PYQ131106:PYQ196601 POU131106:POU196601 PEY131106:PEY196601 OVC131106:OVC196601 OLG131106:OLG196601 OBK131106:OBK196601 NRO131106:NRO196601 NHS131106:NHS196601 MXW131106:MXW196601 MOA131106:MOA196601 MEE131106:MEE196601 LUI131106:LUI196601 LKM131106:LKM196601 LAQ131106:LAQ196601 KQU131106:KQU196601 KGY131106:KGY196601 JXC131106:JXC196601 JNG131106:JNG196601 JDK131106:JDK196601 ITO131106:ITO196601 IJS131106:IJS196601 HZW131106:HZW196601 HQA131106:HQA196601 HGE131106:HGE196601 GWI131106:GWI196601 GMM131106:GMM196601 GCQ131106:GCQ196601 FSU131106:FSU196601 FIY131106:FIY196601 EZC131106:EZC196601 EPG131106:EPG196601 EFK131106:EFK196601 DVO131106:DVO196601 DLS131106:DLS196601 DBW131106:DBW196601 CSA131106:CSA196601 CIE131106:CIE196601 BYI131106:BYI196601 BOM131106:BOM196601 BEQ131106:BEQ196601 AUU131106:AUU196601 AKY131106:AKY196601 ABC131106:ABC196601 RG131106:RG196601 HK131106:HK196601 WTW65570:WTW131065 WKA65570:WKA131065 WAE65570:WAE131065 VQI65570:VQI131065 VGM65570:VGM131065 UWQ65570:UWQ131065 UMU65570:UMU131065 UCY65570:UCY131065 TTC65570:TTC131065 TJG65570:TJG131065 SZK65570:SZK131065 SPO65570:SPO131065 SFS65570:SFS131065 RVW65570:RVW131065 RMA65570:RMA131065 RCE65570:RCE131065 QSI65570:QSI131065 QIM65570:QIM131065 PYQ65570:PYQ131065 POU65570:POU131065 PEY65570:PEY131065 OVC65570:OVC131065 OLG65570:OLG131065 OBK65570:OBK131065 NRO65570:NRO131065 NHS65570:NHS131065 MXW65570:MXW131065 MOA65570:MOA131065 MEE65570:MEE131065 LUI65570:LUI131065 LKM65570:LKM131065 LAQ65570:LAQ131065 KQU65570:KQU131065 KGY65570:KGY131065 JXC65570:JXC131065 JNG65570:JNG131065 JDK65570:JDK131065 ITO65570:ITO131065 IJS65570:IJS131065 HZW65570:HZW131065 HQA65570:HQA131065 HGE65570:HGE131065 GWI65570:GWI131065 GMM65570:GMM131065 GCQ65570:GCQ131065 FSU65570:FSU131065 FIY65570:FIY131065 EZC65570:EZC131065 EPG65570:EPG131065 EFK65570:EFK131065 DVO65570:DVO131065 DLS65570:DLS131065 DBW65570:DBW131065 CSA65570:CSA131065 CIE65570:CIE131065 BYI65570:BYI131065 BOM65570:BOM131065 BEQ65570:BEQ131065 AUU65570:AUU131065 AKY65570:AKY131065 ABC65570:ABC131065 RG65570:RG131065 HK65570:HK131065 WTW34:WTW65529 WKA34:WKA65529 WAE34:WAE65529 VQI34:VQI65529 VGM34:VGM65529 UWQ34:UWQ65529 UMU34:UMU65529 UCY34:UCY65529 TTC34:TTC65529 TJG34:TJG65529 SZK34:SZK65529 SPO34:SPO65529 SFS34:SFS65529 RVW34:RVW65529 RMA34:RMA65529 RCE34:RCE65529 QSI34:QSI65529 QIM34:QIM65529 PYQ34:PYQ65529 POU34:POU65529 PEY34:PEY65529 OVC34:OVC65529 OLG34:OLG65529 OBK34:OBK65529 NRO34:NRO65529 NHS34:NHS65529 MXW34:MXW65529 MOA34:MOA65529 MEE34:MEE65529 LUI34:LUI65529 LKM34:LKM65529 LAQ34:LAQ65529 KQU34:KQU65529 KGY34:KGY65529 JXC34:JXC65529 JNG34:JNG65529 JDK34:JDK65529 ITO34:ITO65529 IJS34:IJS65529 HZW34:HZW65529 HQA34:HQA65529 HGE34:HGE65529 GWI34:GWI65529 GMM34:GMM65529 GCQ34:GCQ65529 FSU34:FSU65529 FIY34:FIY65529 EZC34:EZC65529 EPG34:EPG65529 EFK34:EFK65529 DVO34:DVO65529 DLS34:DLS65529 DBW34:DBW65529 CSA34:CSA65529 CIE34:CIE65529 BYI34:BYI65529 BOM34:BOM65529 BEQ34:BEQ65529 AUU34:AUU65529 AKY34:AKY65529 ABC34:ABC65529 RG34:RG65529 HK34:HK65529 B17:B18 WTW983039 WKA983039 WAE983039 VQI983039 VGM983039 UWQ983039 UMU983039 UCY983039 TTC983039 TJG983039 SZK983039 SPO983039 SFS983039 RVW983039 RMA983039 RCE983039 QSI983039 QIM983039 PYQ983039 POU983039 PEY983039 OVC983039 OLG983039 OBK983039 NRO983039 NHS983039 MXW983039 MOA983039 MEE983039 LUI983039 LKM983039 LAQ983039 KQU983039 KGY983039 JXC983039 JNG983039 JDK983039 ITO983039 IJS983039 HZW983039 HQA983039 HGE983039 GWI983039 GMM983039 GCQ983039 FSU983039 FIY983039 EZC983039 EPG983039 EFK983039 DVO983039 DLS983039 DBW983039 CSA983039 CIE983039 BYI983039 BOM983039 BEQ983039 AUU983039 AKY983039 ABC983039 RG983039 HK983039 WTW917503 WKA917503 WAE917503 VQI917503 VGM917503 UWQ917503 UMU917503 UCY917503 TTC917503 TJG917503 SZK917503 SPO917503 SFS917503 RVW917503 RMA917503 RCE917503 QSI917503 QIM917503 PYQ917503 POU917503 PEY917503 OVC917503 OLG917503 OBK917503 NRO917503 NHS917503 MXW917503 MOA917503 MEE917503 LUI917503 LKM917503 LAQ917503 KQU917503 KGY917503 JXC917503 JNG917503 JDK917503 ITO917503 IJS917503 HZW917503 HQA917503 HGE917503 GWI917503 GMM917503 GCQ917503 FSU917503 FIY917503 EZC917503 EPG917503 EFK917503 DVO917503 DLS917503 DBW917503 CSA917503 CIE917503 BYI917503 BOM917503 BEQ917503 AUU917503 AKY917503 ABC917503 RG917503 HK917503 WTW851967 WKA851967 WAE851967 VQI851967 VGM851967 UWQ851967 UMU851967 UCY851967 TTC851967 TJG851967 SZK851967 SPO851967 SFS851967 RVW851967 RMA851967 RCE851967 QSI851967 QIM851967 PYQ851967 POU851967 PEY851967 OVC851967 OLG851967 OBK851967 NRO851967 NHS851967 MXW851967 MOA851967 MEE851967 LUI851967 LKM851967 LAQ851967 KQU851967 KGY851967 JXC851967 JNG851967 JDK851967 ITO851967 IJS851967 HZW851967 HQA851967 HGE851967 GWI851967 GMM851967 GCQ851967 FSU851967 FIY851967 EZC851967 EPG851967 EFK851967 DVO851967 DLS851967 DBW851967 CSA851967 CIE851967 BYI851967 BOM851967 BEQ851967 AUU851967 AKY851967 ABC851967 RG851967 HK851967 WTW786431 WKA786431 WAE786431 VQI786431 VGM786431 UWQ786431 UMU786431 UCY786431 TTC786431 TJG786431 SZK786431 SPO786431 SFS786431 RVW786431 RMA786431 RCE786431 QSI786431 QIM786431 PYQ786431 POU786431 PEY786431 OVC786431 OLG786431 OBK786431 NRO786431 NHS786431 MXW786431 MOA786431 MEE786431 LUI786431 LKM786431 LAQ786431 KQU786431 KGY786431 JXC786431 JNG786431 JDK786431 ITO786431 IJS786431 HZW786431 HQA786431 HGE786431 GWI786431 GMM786431 GCQ786431 FSU786431 FIY786431 EZC786431 EPG786431 EFK786431 DVO786431 DLS786431 DBW786431 CSA786431 CIE786431 BYI786431 BOM786431 BEQ786431 AUU786431 AKY786431 ABC786431 RG786431 HK786431 WTW720895 WKA720895 WAE720895 VQI720895 VGM720895 UWQ720895 UMU720895 UCY720895 TTC720895 TJG720895 SZK720895 SPO720895 SFS720895 RVW720895 RMA720895 RCE720895 QSI720895 QIM720895 PYQ720895 POU720895 PEY720895 OVC720895 OLG720895 OBK720895 NRO720895 NHS720895 MXW720895 MOA720895 MEE720895 LUI720895 LKM720895 LAQ720895 KQU720895 KGY720895 JXC720895 JNG720895 JDK720895 ITO720895 IJS720895 HZW720895 HQA720895 HGE720895 GWI720895 GMM720895 GCQ720895 FSU720895 FIY720895 EZC720895 EPG720895 EFK720895 DVO720895 DLS720895 DBW720895 CSA720895 CIE720895 BYI720895 BOM720895 BEQ720895 AUU720895 AKY720895 ABC720895 RG720895 HK720895 WTW655359 WKA655359 WAE655359 VQI655359 VGM655359 UWQ655359 UMU655359 UCY655359 TTC655359 TJG655359 SZK655359 SPO655359 SFS655359 RVW655359 RMA655359 RCE655359 QSI655359 QIM655359 PYQ655359 POU655359 PEY655359 OVC655359 OLG655359 OBK655359 NRO655359 NHS655359 MXW655359 MOA655359 MEE655359 LUI655359 LKM655359 LAQ655359 KQU655359 KGY655359 JXC655359 JNG655359 JDK655359 ITO655359 IJS655359 HZW655359 HQA655359 HGE655359 GWI655359 GMM655359 GCQ655359 FSU655359 FIY655359 EZC655359 EPG655359 EFK655359 DVO655359 DLS655359 DBW655359 CSA655359 CIE655359 BYI655359 BOM655359 BEQ655359 AUU655359 AKY655359 ABC655359 RG655359 HK655359 WTW589823 WKA589823 WAE589823 VQI589823 VGM589823 UWQ589823 UMU589823 UCY589823 TTC589823 TJG589823 SZK589823 SPO589823 SFS589823 RVW589823 RMA589823 RCE589823 QSI589823 QIM589823 PYQ589823 POU589823 PEY589823 OVC589823 OLG589823 OBK589823 NRO589823 NHS589823 MXW589823 MOA589823 MEE589823 LUI589823 LKM589823 LAQ589823 KQU589823 KGY589823 JXC589823 JNG589823 JDK589823 ITO589823 IJS589823 HZW589823 HQA589823 HGE589823 GWI589823 GMM589823 GCQ589823 FSU589823 FIY589823 EZC589823 EPG589823 EFK589823 DVO589823 DLS589823 DBW589823 CSA589823 CIE589823 BYI589823 BOM589823 BEQ589823 AUU589823 AKY589823 ABC589823 RG589823 HK589823 WTW524287 WKA524287 WAE524287 VQI524287 VGM524287 UWQ524287 UMU524287 UCY524287 TTC524287 TJG524287 SZK524287 SPO524287 SFS524287 RVW524287 RMA524287 RCE524287 QSI524287 QIM524287 PYQ524287 POU524287 PEY524287 OVC524287 OLG524287 OBK524287 NRO524287 NHS524287 MXW524287 MOA524287 MEE524287 LUI524287 LKM524287 LAQ524287 KQU524287 KGY524287 JXC524287 JNG524287 JDK524287 ITO524287 IJS524287 HZW524287 HQA524287 HGE524287 GWI524287 GMM524287 GCQ524287 FSU524287 FIY524287 EZC524287 EPG524287 EFK524287 DVO524287 DLS524287 DBW524287 CSA524287 CIE524287 BYI524287 BOM524287 BEQ524287 AUU524287 AKY524287 ABC524287 RG524287 HK524287 WTW458751 WKA458751 WAE458751 VQI458751 VGM458751 UWQ458751 UMU458751 UCY458751 TTC458751 TJG458751 SZK458751 SPO458751 SFS458751 RVW458751 RMA458751 RCE458751 QSI458751 QIM458751 PYQ458751 POU458751 PEY458751 OVC458751 OLG458751 OBK458751 NRO458751 NHS458751 MXW458751 MOA458751 MEE458751 LUI458751 LKM458751 LAQ458751 KQU458751 KGY458751 JXC458751 JNG458751 JDK458751 ITO458751 IJS458751 HZW458751 HQA458751 HGE458751 GWI458751 GMM458751 GCQ458751 FSU458751 FIY458751 EZC458751 EPG458751 EFK458751 DVO458751 DLS458751 DBW458751 CSA458751 CIE458751 BYI458751 BOM458751 BEQ458751 AUU458751 AKY458751 ABC458751 RG458751 HK458751 WTW393215 WKA393215 WAE393215 VQI393215 VGM393215 UWQ393215 UMU393215 UCY393215 TTC393215 TJG393215 SZK393215 SPO393215 SFS393215 RVW393215 RMA393215 RCE393215 QSI393215 QIM393215 PYQ393215 POU393215 PEY393215 OVC393215 OLG393215 OBK393215 NRO393215 NHS393215 MXW393215 MOA393215 MEE393215 LUI393215 LKM393215 LAQ393215 KQU393215 KGY393215 JXC393215 JNG393215 JDK393215 ITO393215 IJS393215 HZW393215 HQA393215 HGE393215 GWI393215 GMM393215 GCQ393215 FSU393215 FIY393215 EZC393215 EPG393215 EFK393215 DVO393215 DLS393215 DBW393215 CSA393215 CIE393215 BYI393215 BOM393215 BEQ393215 AUU393215 AKY393215 ABC393215 RG393215 HK393215 WTW327679 WKA327679 WAE327679 VQI327679 VGM327679 UWQ327679 UMU327679 UCY327679 TTC327679 TJG327679 SZK327679 SPO327679 SFS327679 RVW327679 RMA327679 RCE327679 QSI327679 QIM327679 PYQ327679 POU327679 PEY327679 OVC327679 OLG327679 OBK327679 NRO327679 NHS327679 MXW327679 MOA327679 MEE327679 LUI327679 LKM327679 LAQ327679 KQU327679 KGY327679 JXC327679 JNG327679 JDK327679 ITO327679 IJS327679 HZW327679 HQA327679 HGE327679 GWI327679 GMM327679 GCQ327679 FSU327679 FIY327679 EZC327679 EPG327679 EFK327679 DVO327679 DLS327679 DBW327679 CSA327679 CIE327679 BYI327679 BOM327679 BEQ327679 AUU327679 AKY327679 ABC327679 RG327679 HK327679 WTW262143 WKA262143 WAE262143 VQI262143 VGM262143 UWQ262143 UMU262143 UCY262143 TTC262143 TJG262143 SZK262143 SPO262143 SFS262143 RVW262143 RMA262143 RCE262143 QSI262143 QIM262143 PYQ262143 POU262143 PEY262143 OVC262143 OLG262143 OBK262143 NRO262143 NHS262143 MXW262143 MOA262143 MEE262143 LUI262143 LKM262143 LAQ262143 KQU262143 KGY262143 JXC262143 JNG262143 JDK262143 ITO262143 IJS262143 HZW262143 HQA262143 HGE262143 GWI262143 GMM262143 GCQ262143 FSU262143 FIY262143 EZC262143 EPG262143 EFK262143 DVO262143 DLS262143 DBW262143 CSA262143 CIE262143 BYI262143 BOM262143 BEQ262143 AUU262143 AKY262143 ABC262143 RG262143 HK262143 WTW196607 WKA196607 WAE196607 VQI196607 VGM196607 UWQ196607 UMU196607 UCY196607 TTC196607 TJG196607 SZK196607 SPO196607 SFS196607 RVW196607 RMA196607 RCE196607 QSI196607 QIM196607 PYQ196607 POU196607 PEY196607 OVC196607 OLG196607 OBK196607 NRO196607 NHS196607 MXW196607 MOA196607 MEE196607 LUI196607 LKM196607 LAQ196607 KQU196607 KGY196607 JXC196607 JNG196607 JDK196607 ITO196607 IJS196607 HZW196607 HQA196607 HGE196607 GWI196607 GMM196607 GCQ196607 FSU196607 FIY196607 EZC196607 EPG196607 EFK196607 DVO196607 DLS196607 DBW196607 CSA196607 CIE196607 BYI196607 BOM196607 BEQ196607 AUU196607 AKY196607 ABC196607 RG196607 HK196607 WTW131071 WKA131071 WAE131071 VQI131071 VGM131071 UWQ131071 UMU131071 UCY131071 TTC131071 TJG131071 SZK131071 SPO131071 SFS131071 RVW131071 RMA131071 RCE131071 QSI131071 QIM131071 PYQ131071 POU131071 PEY131071 OVC131071 OLG131071 OBK131071 NRO131071 NHS131071 MXW131071 MOA131071 MEE131071 LUI131071 LKM131071 LAQ131071 KQU131071 KGY131071 JXC131071 JNG131071 JDK131071 ITO131071 IJS131071 HZW131071 HQA131071 HGE131071 GWI131071 GMM131071 GCQ131071 FSU131071 FIY131071 EZC131071 EPG131071 EFK131071 DVO131071 DLS131071 DBW131071 CSA131071 CIE131071 BYI131071 BOM131071 BEQ131071 AUU131071 AKY131071 ABC131071 RG131071 HK131071 WTW65535 WKA65535 WAE65535 VQI65535 VGM65535 UWQ65535 UMU65535 UCY65535 TTC65535 TJG65535 SZK65535 SPO65535 SFS65535 RVW65535 RMA65535 RCE65535 QSI65535 QIM65535 PYQ65535 POU65535 PEY65535 OVC65535 OLG65535 OBK65535 NRO65535 NHS65535 MXW65535 MOA65535 MEE65535 LUI65535 LKM65535 LAQ65535 KQU65535 KGY65535 JXC65535 JNG65535 JDK65535 ITO65535 IJS65535 HZW65535 HQA65535 HGE65535 GWI65535 GMM65535 GCQ65535 FSU65535 FIY65535 EZC65535 EPG65535 EFK65535 DVO65535 DLS65535 DBW65535 CSA65535 CIE65535 BYI65535 BOM65535 BEQ65535 AUU65535 AKY65535 ABC65535 RG65535 HK65535 WTV983072 WJZ983072 WAD983072 VQH983072 VGL983072 UWP983072 UMT983072 UCX983072 TTB983072 TJF983072 SZJ983072 SPN983072 SFR983072 RVV983072 RLZ983072 RCD983072 QSH983072 QIL983072 PYP983072 POT983072 PEX983072 OVB983072 OLF983072 OBJ983072 NRN983072 NHR983072 MXV983072 MNZ983072 MED983072 LUH983072 LKL983072 LAP983072 KQT983072 KGX983072 JXB983072 JNF983072 JDJ983072 ITN983072 IJR983072 HZV983072 HPZ983072 HGD983072 GWH983072 GML983072 GCP983072 FST983072 FIX983072 EZB983072 EPF983072 EFJ983072 DVN983072 DLR983072 DBV983072 CRZ983072 CID983072 BYH983072 BOL983072 BEP983072 AUT983072 AKX983072 ABB983072 RF983072 HJ983072 WTV917536 WJZ917536 WAD917536 VQH917536 VGL917536 UWP917536 UMT917536 UCX917536 TTB917536 TJF917536 SZJ917536 SPN917536 SFR917536 RVV917536 RLZ917536 RCD917536 QSH917536 QIL917536 PYP917536 POT917536 PEX917536 OVB917536 OLF917536 OBJ917536 NRN917536 NHR917536 MXV917536 MNZ917536 MED917536 LUH917536 LKL917536 LAP917536 KQT917536 KGX917536 JXB917536 JNF917536 JDJ917536 ITN917536 IJR917536 HZV917536 HPZ917536 HGD917536 GWH917536 GML917536 GCP917536 FST917536 FIX917536 EZB917536 EPF917536 EFJ917536 DVN917536 DLR917536 DBV917536 CRZ917536 CID917536 BYH917536 BOL917536 BEP917536 AUT917536 AKX917536 ABB917536 RF917536 HJ917536 WTV852000 WJZ852000 WAD852000 VQH852000 VGL852000 UWP852000 UMT852000 UCX852000 TTB852000 TJF852000 SZJ852000 SPN852000 SFR852000 RVV852000 RLZ852000 RCD852000 QSH852000 QIL852000 PYP852000 POT852000 PEX852000 OVB852000 OLF852000 OBJ852000 NRN852000 NHR852000 MXV852000 MNZ852000 MED852000 LUH852000 LKL852000 LAP852000 KQT852000 KGX852000 JXB852000 JNF852000 JDJ852000 ITN852000 IJR852000 HZV852000 HPZ852000 HGD852000 GWH852000 GML852000 GCP852000 FST852000 FIX852000 EZB852000 EPF852000 EFJ852000 DVN852000 DLR852000 DBV852000 CRZ852000 CID852000 BYH852000 BOL852000 BEP852000 AUT852000 AKX852000 ABB852000 RF852000 HJ852000 WTV786464 WJZ786464 WAD786464 VQH786464 VGL786464 UWP786464 UMT786464 UCX786464 TTB786464 TJF786464 SZJ786464 SPN786464 SFR786464 RVV786464 RLZ786464 RCD786464 QSH786464 QIL786464 PYP786464 POT786464 PEX786464 OVB786464 OLF786464 OBJ786464 NRN786464 NHR786464 MXV786464 MNZ786464 MED786464 LUH786464 LKL786464 LAP786464 KQT786464 KGX786464 JXB786464 JNF786464 JDJ786464 ITN786464 IJR786464 HZV786464 HPZ786464 HGD786464 GWH786464 GML786464 GCP786464 FST786464 FIX786464 EZB786464 EPF786464 EFJ786464 DVN786464 DLR786464 DBV786464 CRZ786464 CID786464 BYH786464 BOL786464 BEP786464 AUT786464 AKX786464 ABB786464 RF786464 HJ786464 WTV720928 WJZ720928 WAD720928 VQH720928 VGL720928 UWP720928 UMT720928 UCX720928 TTB720928 TJF720928 SZJ720928 SPN720928 SFR720928 RVV720928 RLZ720928 RCD720928 QSH720928 QIL720928 PYP720928 POT720928 PEX720928 OVB720928 OLF720928 OBJ720928 NRN720928 NHR720928 MXV720928 MNZ720928 MED720928 LUH720928 LKL720928 LAP720928 KQT720928 KGX720928 JXB720928 JNF720928 JDJ720928 ITN720928 IJR720928 HZV720928 HPZ720928 HGD720928 GWH720928 GML720928 GCP720928 FST720928 FIX720928 EZB720928 EPF720928 EFJ720928 DVN720928 DLR720928 DBV720928 CRZ720928 CID720928 BYH720928 BOL720928 BEP720928 AUT720928 AKX720928 ABB720928 RF720928 HJ720928 WTV655392 WJZ655392 WAD655392 VQH655392 VGL655392 UWP655392 UMT655392 UCX655392 TTB655392 TJF655392 SZJ655392 SPN655392 SFR655392 RVV655392 RLZ655392 RCD655392 QSH655392 QIL655392 PYP655392 POT655392 PEX655392 OVB655392 OLF655392 OBJ655392 NRN655392 NHR655392 MXV655392 MNZ655392 MED655392 LUH655392 LKL655392 LAP655392 KQT655392 KGX655392 JXB655392 JNF655392 JDJ655392 ITN655392 IJR655392 HZV655392 HPZ655392 HGD655392 GWH655392 GML655392 GCP655392 FST655392 FIX655392 EZB655392 EPF655392 EFJ655392 DVN655392 DLR655392 DBV655392 CRZ655392 CID655392 BYH655392 BOL655392 BEP655392 AUT655392 AKX655392 ABB655392 RF655392 HJ655392 WTV589856 WJZ589856 WAD589856 VQH589856 VGL589856 UWP589856 UMT589856 UCX589856 TTB589856 TJF589856 SZJ589856 SPN589856 SFR589856 RVV589856 RLZ589856 RCD589856 QSH589856 QIL589856 PYP589856 POT589856 PEX589856 OVB589856 OLF589856 OBJ589856 NRN589856 NHR589856 MXV589856 MNZ589856 MED589856 LUH589856 LKL589856 LAP589856 KQT589856 KGX589856 JXB589856 JNF589856 JDJ589856 ITN589856 IJR589856 HZV589856 HPZ589856 HGD589856 GWH589856 GML589856 GCP589856 FST589856 FIX589856 EZB589856 EPF589856 EFJ589856 DVN589856 DLR589856 DBV589856 CRZ589856 CID589856 BYH589856 BOL589856 BEP589856 AUT589856 AKX589856 ABB589856 RF589856 HJ589856 WTV524320 WJZ524320 WAD524320 VQH524320 VGL524320 UWP524320 UMT524320 UCX524320 TTB524320 TJF524320 SZJ524320 SPN524320 SFR524320 RVV524320 RLZ524320 RCD524320 QSH524320 QIL524320 PYP524320 POT524320 PEX524320 OVB524320 OLF524320 OBJ524320 NRN524320 NHR524320 MXV524320 MNZ524320 MED524320 LUH524320 LKL524320 LAP524320 KQT524320 KGX524320 JXB524320 JNF524320 JDJ524320 ITN524320 IJR524320 HZV524320 HPZ524320 HGD524320 GWH524320 GML524320 GCP524320 FST524320 FIX524320 EZB524320 EPF524320 EFJ524320 DVN524320 DLR524320 DBV524320 CRZ524320 CID524320 BYH524320 BOL524320 BEP524320 AUT524320 AKX524320 ABB524320 RF524320 HJ524320 WTV458784 WJZ458784 WAD458784 VQH458784 VGL458784 UWP458784 UMT458784 UCX458784 TTB458784 TJF458784 SZJ458784 SPN458784 SFR458784 RVV458784 RLZ458784 RCD458784 QSH458784 QIL458784 PYP458784 POT458784 PEX458784 OVB458784 OLF458784 OBJ458784 NRN458784 NHR458784 MXV458784 MNZ458784 MED458784 LUH458784 LKL458784 LAP458784 KQT458784 KGX458784 JXB458784 JNF458784 JDJ458784 ITN458784 IJR458784 HZV458784 HPZ458784 HGD458784 GWH458784 GML458784 GCP458784 FST458784 FIX458784 EZB458784 EPF458784 EFJ458784 DVN458784 DLR458784 DBV458784 CRZ458784 CID458784 BYH458784 BOL458784 BEP458784 AUT458784 AKX458784 ABB458784 RF458784 HJ458784 WTV393248 WJZ393248 WAD393248 VQH393248 VGL393248 UWP393248 UMT393248 UCX393248 TTB393248 TJF393248 SZJ393248 SPN393248 SFR393248 RVV393248 RLZ393248 RCD393248 QSH393248 QIL393248 PYP393248 POT393248 PEX393248 OVB393248 OLF393248 OBJ393248 NRN393248 NHR393248 MXV393248 MNZ393248 MED393248 LUH393248 LKL393248 LAP393248 KQT393248 KGX393248 JXB393248 JNF393248 JDJ393248 ITN393248 IJR393248 HZV393248 HPZ393248 HGD393248 GWH393248 GML393248 GCP393248 FST393248 FIX393248 EZB393248 EPF393248 EFJ393248 DVN393248 DLR393248 DBV393248 CRZ393248 CID393248 BYH393248 BOL393248 BEP393248 AUT393248 AKX393248 ABB393248 RF393248 HJ393248 WTV327712 WJZ327712 WAD327712 VQH327712 VGL327712 UWP327712 UMT327712 UCX327712 TTB327712 TJF327712 SZJ327712 SPN327712 SFR327712 RVV327712 RLZ327712 RCD327712 QSH327712 QIL327712 PYP327712 POT327712 PEX327712 OVB327712 OLF327712 OBJ327712 NRN327712 NHR327712 MXV327712 MNZ327712 MED327712 LUH327712 LKL327712 LAP327712 KQT327712 KGX327712 JXB327712 JNF327712 JDJ327712 ITN327712 IJR327712 HZV327712 HPZ327712 HGD327712 GWH327712 GML327712 GCP327712 FST327712 FIX327712 EZB327712 EPF327712 EFJ327712 DVN327712 DLR327712 DBV327712 CRZ327712 CID327712 BYH327712 BOL327712 BEP327712 AUT327712 AKX327712 ABB327712 RF327712 HJ327712 WTV262176 WJZ262176 WAD262176 VQH262176 VGL262176 UWP262176 UMT262176 UCX262176 TTB262176 TJF262176 SZJ262176 SPN262176 SFR262176 RVV262176 RLZ262176 RCD262176 QSH262176 QIL262176 PYP262176 POT262176 PEX262176 OVB262176 OLF262176 OBJ262176 NRN262176 NHR262176 MXV262176 MNZ262176 MED262176 LUH262176 LKL262176 LAP262176 KQT262176 KGX262176 JXB262176 JNF262176 JDJ262176 ITN262176 IJR262176 HZV262176 HPZ262176 HGD262176 GWH262176 GML262176 GCP262176 FST262176 FIX262176 EZB262176 EPF262176 EFJ262176 DVN262176 DLR262176 DBV262176 CRZ262176 CID262176 BYH262176 BOL262176 BEP262176 AUT262176 AKX262176 ABB262176 RF262176 HJ262176 WTV196640 WJZ196640 WAD196640 VQH196640 VGL196640 UWP196640 UMT196640 UCX196640 TTB196640 TJF196640 SZJ196640 SPN196640 SFR196640 RVV196640 RLZ196640 RCD196640 QSH196640 QIL196640 PYP196640 POT196640 PEX196640 OVB196640 OLF196640 OBJ196640 NRN196640 NHR196640 MXV196640 MNZ196640 MED196640 LUH196640 LKL196640 LAP196640 KQT196640 KGX196640 JXB196640 JNF196640 JDJ196640 ITN196640 IJR196640 HZV196640 HPZ196640 HGD196640 GWH196640 GML196640 GCP196640 FST196640 FIX196640 EZB196640 EPF196640 EFJ196640 DVN196640 DLR196640 DBV196640 CRZ196640 CID196640 BYH196640 BOL196640 BEP196640 AUT196640 AKX196640 ABB196640 RF196640 HJ196640 WTV131104 WJZ131104 WAD131104 VQH131104 VGL131104 UWP131104 UMT131104 UCX131104 TTB131104 TJF131104 SZJ131104 SPN131104 SFR131104 RVV131104 RLZ131104 RCD131104 QSH131104 QIL131104 PYP131104 POT131104 PEX131104 OVB131104 OLF131104 OBJ131104 NRN131104 NHR131104 MXV131104 MNZ131104 MED131104 LUH131104 LKL131104 LAP131104 KQT131104 KGX131104 JXB131104 JNF131104 JDJ131104 ITN131104 IJR131104 HZV131104 HPZ131104 HGD131104 GWH131104 GML131104 GCP131104 FST131104 FIX131104 EZB131104 EPF131104 EFJ131104 DVN131104 DLR131104 DBV131104 CRZ131104 CID131104 BYH131104 BOL131104 BEP131104 AUT131104 AKX131104 ABB131104 RF131104 HJ131104 WTV65568 WJZ65568 WAD65568 VQH65568 VGL65568 UWP65568 UMT65568 UCX65568 TTB65568 TJF65568 SZJ65568 SPN65568 SFR65568 RVV65568 RLZ65568 RCD65568 QSH65568 QIL65568 PYP65568 POT65568 PEX65568 OVB65568 OLF65568 OBJ65568 NRN65568 NHR65568 MXV65568 MNZ65568 MED65568 LUH65568 LKL65568 LAP65568 KQT65568 KGX65568 JXB65568 JNF65568 JDJ65568 ITN65568 IJR65568 HZV65568 HPZ65568 HGD65568 GWH65568 GML65568 GCP65568 FST65568 FIX65568 EZB65568 EPF65568 EFJ65568 DVN65568 DLR65568 DBV65568 CRZ65568 CID65568 BYH65568 BOL65568 BEP65568 AUT65568 AKX65568 ABB65568 RF65568 HJ65568 WTV32 WJZ32 WAD32 VQH32 VGL32 UWP32 UMT32 UCX32 TTB32 TJF32 SZJ32 SPN32 SFR32 RVV32 RLZ32 RCD32 QSH32 QIL32 PYP32 POT32 PEX32 OVB32 OLF32 OBJ32 NRN32 NHR32 MXV32 MNZ32 MED32 LUH32 LKL32 LAP32 KQT32 KGX32 JXB32 JNF32 JDJ32 ITN32 IJR32 HZV32 HPZ32 HGD32 GWH32 GML32 GCP32 FST32 FIX32 EZB32 EPF32 EFJ32 DVN32 DLR32 DBV32 CRZ32 CID32 BYH32 BOL32 BEP32 AUT32 AKX32 ABB32 RF32 HJ32 WTW983055:WTW983070 WKA983055:WKA983070 WAE983055:WAE983070 VQI983055:VQI983070 VGM983055:VGM983070 UWQ983055:UWQ983070 UMU983055:UMU983070 UCY983055:UCY983070 TTC983055:TTC983070 TJG983055:TJG983070 SZK983055:SZK983070 SPO983055:SPO983070 SFS983055:SFS983070 RVW983055:RVW983070 RMA983055:RMA983070 RCE983055:RCE983070 QSI983055:QSI983070 QIM983055:QIM983070 PYQ983055:PYQ983070 POU983055:POU983070 PEY983055:PEY983070 OVC983055:OVC983070 OLG983055:OLG983070 OBK983055:OBK983070 NRO983055:NRO983070 NHS983055:NHS983070 MXW983055:MXW983070 MOA983055:MOA983070 MEE983055:MEE983070 LUI983055:LUI983070 LKM983055:LKM983070 LAQ983055:LAQ983070 KQU983055:KQU983070 KGY983055:KGY983070 JXC983055:JXC983070 JNG983055:JNG983070 JDK983055:JDK983070 ITO983055:ITO983070 IJS983055:IJS983070 HZW983055:HZW983070 HQA983055:HQA983070 HGE983055:HGE983070 GWI983055:GWI983070 GMM983055:GMM983070 GCQ983055:GCQ983070 FSU983055:FSU983070 FIY983055:FIY983070 EZC983055:EZC983070 EPG983055:EPG983070 EFK983055:EFK983070 DVO983055:DVO983070 DLS983055:DLS983070 DBW983055:DBW983070 CSA983055:CSA983070 CIE983055:CIE983070 BYI983055:BYI983070 BOM983055:BOM983070 BEQ983055:BEQ983070 AUU983055:AUU983070 AKY983055:AKY983070 ABC983055:ABC983070 RG983055:RG983070 HK983055:HK983070 WTW917519:WTW917534 WKA917519:WKA917534 WAE917519:WAE917534 VQI917519:VQI917534 VGM917519:VGM917534 UWQ917519:UWQ917534 UMU917519:UMU917534 UCY917519:UCY917534 TTC917519:TTC917534 TJG917519:TJG917534 SZK917519:SZK917534 SPO917519:SPO917534 SFS917519:SFS917534 RVW917519:RVW917534 RMA917519:RMA917534 RCE917519:RCE917534 QSI917519:QSI917534 QIM917519:QIM917534 PYQ917519:PYQ917534 POU917519:POU917534 PEY917519:PEY917534 OVC917519:OVC917534 OLG917519:OLG917534 OBK917519:OBK917534 NRO917519:NRO917534 NHS917519:NHS917534 MXW917519:MXW917534 MOA917519:MOA917534 MEE917519:MEE917534 LUI917519:LUI917534 LKM917519:LKM917534 LAQ917519:LAQ917534 KQU917519:KQU917534 KGY917519:KGY917534 JXC917519:JXC917534 JNG917519:JNG917534 JDK917519:JDK917534 ITO917519:ITO917534 IJS917519:IJS917534 HZW917519:HZW917534 HQA917519:HQA917534 HGE917519:HGE917534 GWI917519:GWI917534 GMM917519:GMM917534 GCQ917519:GCQ917534 FSU917519:FSU917534 FIY917519:FIY917534 EZC917519:EZC917534 EPG917519:EPG917534 EFK917519:EFK917534 DVO917519:DVO917534 DLS917519:DLS917534 DBW917519:DBW917534 CSA917519:CSA917534 CIE917519:CIE917534 BYI917519:BYI917534 BOM917519:BOM917534 BEQ917519:BEQ917534 AUU917519:AUU917534 AKY917519:AKY917534 ABC917519:ABC917534 RG917519:RG917534 HK917519:HK917534 WTW851983:WTW851998 WKA851983:WKA851998 WAE851983:WAE851998 VQI851983:VQI851998 VGM851983:VGM851998 UWQ851983:UWQ851998 UMU851983:UMU851998 UCY851983:UCY851998 TTC851983:TTC851998 TJG851983:TJG851998 SZK851983:SZK851998 SPO851983:SPO851998 SFS851983:SFS851998 RVW851983:RVW851998 RMA851983:RMA851998 RCE851983:RCE851998 QSI851983:QSI851998 QIM851983:QIM851998 PYQ851983:PYQ851998 POU851983:POU851998 PEY851983:PEY851998 OVC851983:OVC851998 OLG851983:OLG851998 OBK851983:OBK851998 NRO851983:NRO851998 NHS851983:NHS851998 MXW851983:MXW851998 MOA851983:MOA851998 MEE851983:MEE851998 LUI851983:LUI851998 LKM851983:LKM851998 LAQ851983:LAQ851998 KQU851983:KQU851998 KGY851983:KGY851998 JXC851983:JXC851998 JNG851983:JNG851998 JDK851983:JDK851998 ITO851983:ITO851998 IJS851983:IJS851998 HZW851983:HZW851998 HQA851983:HQA851998 HGE851983:HGE851998 GWI851983:GWI851998 GMM851983:GMM851998 GCQ851983:GCQ851998 FSU851983:FSU851998 FIY851983:FIY851998 EZC851983:EZC851998 EPG851983:EPG851998 EFK851983:EFK851998 DVO851983:DVO851998 DLS851983:DLS851998 DBW851983:DBW851998 CSA851983:CSA851998 CIE851983:CIE851998 BYI851983:BYI851998 BOM851983:BOM851998 BEQ851983:BEQ851998 AUU851983:AUU851998 AKY851983:AKY851998 ABC851983:ABC851998 RG851983:RG851998 HK851983:HK851998 WTW786447:WTW786462 WKA786447:WKA786462 WAE786447:WAE786462 VQI786447:VQI786462 VGM786447:VGM786462 UWQ786447:UWQ786462 UMU786447:UMU786462 UCY786447:UCY786462 TTC786447:TTC786462 TJG786447:TJG786462 SZK786447:SZK786462 SPO786447:SPO786462 SFS786447:SFS786462 RVW786447:RVW786462 RMA786447:RMA786462 RCE786447:RCE786462 QSI786447:QSI786462 QIM786447:QIM786462 PYQ786447:PYQ786462 POU786447:POU786462 PEY786447:PEY786462 OVC786447:OVC786462 OLG786447:OLG786462 OBK786447:OBK786462 NRO786447:NRO786462 NHS786447:NHS786462 MXW786447:MXW786462 MOA786447:MOA786462 MEE786447:MEE786462 LUI786447:LUI786462 LKM786447:LKM786462 LAQ786447:LAQ786462 KQU786447:KQU786462 KGY786447:KGY786462 JXC786447:JXC786462 JNG786447:JNG786462 JDK786447:JDK786462 ITO786447:ITO786462 IJS786447:IJS786462 HZW786447:HZW786462 HQA786447:HQA786462 HGE786447:HGE786462 GWI786447:GWI786462 GMM786447:GMM786462 GCQ786447:GCQ786462 FSU786447:FSU786462 FIY786447:FIY786462 EZC786447:EZC786462 EPG786447:EPG786462 EFK786447:EFK786462 DVO786447:DVO786462 DLS786447:DLS786462 DBW786447:DBW786462 CSA786447:CSA786462 CIE786447:CIE786462 BYI786447:BYI786462 BOM786447:BOM786462 BEQ786447:BEQ786462 AUU786447:AUU786462 AKY786447:AKY786462 ABC786447:ABC786462 RG786447:RG786462 HK786447:HK786462 WTW720911:WTW720926 WKA720911:WKA720926 WAE720911:WAE720926 VQI720911:VQI720926 VGM720911:VGM720926 UWQ720911:UWQ720926 UMU720911:UMU720926 UCY720911:UCY720926 TTC720911:TTC720926 TJG720911:TJG720926 SZK720911:SZK720926 SPO720911:SPO720926 SFS720911:SFS720926 RVW720911:RVW720926 RMA720911:RMA720926 RCE720911:RCE720926 QSI720911:QSI720926 QIM720911:QIM720926 PYQ720911:PYQ720926 POU720911:POU720926 PEY720911:PEY720926 OVC720911:OVC720926 OLG720911:OLG720926 OBK720911:OBK720926 NRO720911:NRO720926 NHS720911:NHS720926 MXW720911:MXW720926 MOA720911:MOA720926 MEE720911:MEE720926 LUI720911:LUI720926 LKM720911:LKM720926 LAQ720911:LAQ720926 KQU720911:KQU720926 KGY720911:KGY720926 JXC720911:JXC720926 JNG720911:JNG720926 JDK720911:JDK720926 ITO720911:ITO720926 IJS720911:IJS720926 HZW720911:HZW720926 HQA720911:HQA720926 HGE720911:HGE720926 GWI720911:GWI720926 GMM720911:GMM720926 GCQ720911:GCQ720926 FSU720911:FSU720926 FIY720911:FIY720926 EZC720911:EZC720926 EPG720911:EPG720926 EFK720911:EFK720926 DVO720911:DVO720926 DLS720911:DLS720926 DBW720911:DBW720926 CSA720911:CSA720926 CIE720911:CIE720926 BYI720911:BYI720926 BOM720911:BOM720926 BEQ720911:BEQ720926 AUU720911:AUU720926 AKY720911:AKY720926 ABC720911:ABC720926 RG720911:RG720926 HK720911:HK720926 WTW655375:WTW655390 WKA655375:WKA655390 WAE655375:WAE655390 VQI655375:VQI655390 VGM655375:VGM655390 UWQ655375:UWQ655390 UMU655375:UMU655390 UCY655375:UCY655390 TTC655375:TTC655390 TJG655375:TJG655390 SZK655375:SZK655390 SPO655375:SPO655390 SFS655375:SFS655390 RVW655375:RVW655390 RMA655375:RMA655390 RCE655375:RCE655390 QSI655375:QSI655390 QIM655375:QIM655390 PYQ655375:PYQ655390 POU655375:POU655390 PEY655375:PEY655390 OVC655375:OVC655390 OLG655375:OLG655390 OBK655375:OBK655390 NRO655375:NRO655390 NHS655375:NHS655390 MXW655375:MXW655390 MOA655375:MOA655390 MEE655375:MEE655390 LUI655375:LUI655390 LKM655375:LKM655390 LAQ655375:LAQ655390 KQU655375:KQU655390 KGY655375:KGY655390 JXC655375:JXC655390 JNG655375:JNG655390 JDK655375:JDK655390 ITO655375:ITO655390 IJS655375:IJS655390 HZW655375:HZW655390 HQA655375:HQA655390 HGE655375:HGE655390 GWI655375:GWI655390 GMM655375:GMM655390 GCQ655375:GCQ655390 FSU655375:FSU655390 FIY655375:FIY655390 EZC655375:EZC655390 EPG655375:EPG655390 EFK655375:EFK655390 DVO655375:DVO655390 DLS655375:DLS655390 DBW655375:DBW655390 CSA655375:CSA655390 CIE655375:CIE655390 BYI655375:BYI655390 BOM655375:BOM655390 BEQ655375:BEQ655390 AUU655375:AUU655390 AKY655375:AKY655390 ABC655375:ABC655390 RG655375:RG655390 HK655375:HK655390 WTW589839:WTW589854 WKA589839:WKA589854 WAE589839:WAE589854 VQI589839:VQI589854 VGM589839:VGM589854 UWQ589839:UWQ589854 UMU589839:UMU589854 UCY589839:UCY589854 TTC589839:TTC589854 TJG589839:TJG589854 SZK589839:SZK589854 SPO589839:SPO589854 SFS589839:SFS589854 RVW589839:RVW589854 RMA589839:RMA589854 RCE589839:RCE589854 QSI589839:QSI589854 QIM589839:QIM589854 PYQ589839:PYQ589854 POU589839:POU589854 PEY589839:PEY589854 OVC589839:OVC589854 OLG589839:OLG589854 OBK589839:OBK589854 NRO589839:NRO589854 NHS589839:NHS589854 MXW589839:MXW589854 MOA589839:MOA589854 MEE589839:MEE589854 LUI589839:LUI589854 LKM589839:LKM589854 LAQ589839:LAQ589854 KQU589839:KQU589854 KGY589839:KGY589854 JXC589839:JXC589854 JNG589839:JNG589854 JDK589839:JDK589854 ITO589839:ITO589854 IJS589839:IJS589854 HZW589839:HZW589854 HQA589839:HQA589854 HGE589839:HGE589854 GWI589839:GWI589854 GMM589839:GMM589854 GCQ589839:GCQ589854 FSU589839:FSU589854 FIY589839:FIY589854 EZC589839:EZC589854 EPG589839:EPG589854 EFK589839:EFK589854 DVO589839:DVO589854 DLS589839:DLS589854 DBW589839:DBW589854 CSA589839:CSA589854 CIE589839:CIE589854 BYI589839:BYI589854 BOM589839:BOM589854 BEQ589839:BEQ589854 AUU589839:AUU589854 AKY589839:AKY589854 ABC589839:ABC589854 RG589839:RG589854 HK589839:HK589854 WTW524303:WTW524318 WKA524303:WKA524318 WAE524303:WAE524318 VQI524303:VQI524318 VGM524303:VGM524318 UWQ524303:UWQ524318 UMU524303:UMU524318 UCY524303:UCY524318 TTC524303:TTC524318 TJG524303:TJG524318 SZK524303:SZK524318 SPO524303:SPO524318 SFS524303:SFS524318 RVW524303:RVW524318 RMA524303:RMA524318 RCE524303:RCE524318 QSI524303:QSI524318 QIM524303:QIM524318 PYQ524303:PYQ524318 POU524303:POU524318 PEY524303:PEY524318 OVC524303:OVC524318 OLG524303:OLG524318 OBK524303:OBK524318 NRO524303:NRO524318 NHS524303:NHS524318 MXW524303:MXW524318 MOA524303:MOA524318 MEE524303:MEE524318 LUI524303:LUI524318 LKM524303:LKM524318 LAQ524303:LAQ524318 KQU524303:KQU524318 KGY524303:KGY524318 JXC524303:JXC524318 JNG524303:JNG524318 JDK524303:JDK524318 ITO524303:ITO524318 IJS524303:IJS524318 HZW524303:HZW524318 HQA524303:HQA524318 HGE524303:HGE524318 GWI524303:GWI524318 GMM524303:GMM524318 GCQ524303:GCQ524318 FSU524303:FSU524318 FIY524303:FIY524318 EZC524303:EZC524318 EPG524303:EPG524318 EFK524303:EFK524318 DVO524303:DVO524318 DLS524303:DLS524318 DBW524303:DBW524318 CSA524303:CSA524318 CIE524303:CIE524318 BYI524303:BYI524318 BOM524303:BOM524318 BEQ524303:BEQ524318 AUU524303:AUU524318 AKY524303:AKY524318 ABC524303:ABC524318 RG524303:RG524318 HK524303:HK524318 WTW458767:WTW458782 WKA458767:WKA458782 WAE458767:WAE458782 VQI458767:VQI458782 VGM458767:VGM458782 UWQ458767:UWQ458782 UMU458767:UMU458782 UCY458767:UCY458782 TTC458767:TTC458782 TJG458767:TJG458782 SZK458767:SZK458782 SPO458767:SPO458782 SFS458767:SFS458782 RVW458767:RVW458782 RMA458767:RMA458782 RCE458767:RCE458782 QSI458767:QSI458782 QIM458767:QIM458782 PYQ458767:PYQ458782 POU458767:POU458782 PEY458767:PEY458782 OVC458767:OVC458782 OLG458767:OLG458782 OBK458767:OBK458782 NRO458767:NRO458782 NHS458767:NHS458782 MXW458767:MXW458782 MOA458767:MOA458782 MEE458767:MEE458782 LUI458767:LUI458782 LKM458767:LKM458782 LAQ458767:LAQ458782 KQU458767:KQU458782 KGY458767:KGY458782 JXC458767:JXC458782 JNG458767:JNG458782 JDK458767:JDK458782 ITO458767:ITO458782 IJS458767:IJS458782 HZW458767:HZW458782 HQA458767:HQA458782 HGE458767:HGE458782 GWI458767:GWI458782 GMM458767:GMM458782 GCQ458767:GCQ458782 FSU458767:FSU458782 FIY458767:FIY458782 EZC458767:EZC458782 EPG458767:EPG458782 EFK458767:EFK458782 DVO458767:DVO458782 DLS458767:DLS458782 DBW458767:DBW458782 CSA458767:CSA458782 CIE458767:CIE458782 BYI458767:BYI458782 BOM458767:BOM458782 BEQ458767:BEQ458782 AUU458767:AUU458782 AKY458767:AKY458782 ABC458767:ABC458782 RG458767:RG458782 HK458767:HK458782 WTW393231:WTW393246 WKA393231:WKA393246 WAE393231:WAE393246 VQI393231:VQI393246 VGM393231:VGM393246 UWQ393231:UWQ393246 UMU393231:UMU393246 UCY393231:UCY393246 TTC393231:TTC393246 TJG393231:TJG393246 SZK393231:SZK393246 SPO393231:SPO393246 SFS393231:SFS393246 RVW393231:RVW393246 RMA393231:RMA393246 RCE393231:RCE393246 QSI393231:QSI393246 QIM393231:QIM393246 PYQ393231:PYQ393246 POU393231:POU393246 PEY393231:PEY393246 OVC393231:OVC393246 OLG393231:OLG393246 OBK393231:OBK393246 NRO393231:NRO393246 NHS393231:NHS393246 MXW393231:MXW393246 MOA393231:MOA393246 MEE393231:MEE393246 LUI393231:LUI393246 LKM393231:LKM393246 LAQ393231:LAQ393246 KQU393231:KQU393246 KGY393231:KGY393246 JXC393231:JXC393246 JNG393231:JNG393246 JDK393231:JDK393246 ITO393231:ITO393246 IJS393231:IJS393246 HZW393231:HZW393246 HQA393231:HQA393246 HGE393231:HGE393246 GWI393231:GWI393246 GMM393231:GMM393246 GCQ393231:GCQ393246 FSU393231:FSU393246 FIY393231:FIY393246 EZC393231:EZC393246 EPG393231:EPG393246 EFK393231:EFK393246 DVO393231:DVO393246 DLS393231:DLS393246 DBW393231:DBW393246 CSA393231:CSA393246 CIE393231:CIE393246 BYI393231:BYI393246 BOM393231:BOM393246 BEQ393231:BEQ393246 AUU393231:AUU393246 AKY393231:AKY393246 ABC393231:ABC393246 RG393231:RG393246 HK393231:HK393246 WTW327695:WTW327710 WKA327695:WKA327710 WAE327695:WAE327710 VQI327695:VQI327710 VGM327695:VGM327710 UWQ327695:UWQ327710 UMU327695:UMU327710 UCY327695:UCY327710 TTC327695:TTC327710 TJG327695:TJG327710 SZK327695:SZK327710 SPO327695:SPO327710 SFS327695:SFS327710 RVW327695:RVW327710 RMA327695:RMA327710 RCE327695:RCE327710 QSI327695:QSI327710 QIM327695:QIM327710 PYQ327695:PYQ327710 POU327695:POU327710 PEY327695:PEY327710 OVC327695:OVC327710 OLG327695:OLG327710 OBK327695:OBK327710 NRO327695:NRO327710 NHS327695:NHS327710 MXW327695:MXW327710 MOA327695:MOA327710 MEE327695:MEE327710 LUI327695:LUI327710 LKM327695:LKM327710 LAQ327695:LAQ327710 KQU327695:KQU327710 KGY327695:KGY327710 JXC327695:JXC327710 JNG327695:JNG327710 JDK327695:JDK327710 ITO327695:ITO327710 IJS327695:IJS327710 HZW327695:HZW327710 HQA327695:HQA327710 HGE327695:HGE327710 GWI327695:GWI327710 GMM327695:GMM327710 GCQ327695:GCQ327710 FSU327695:FSU327710 FIY327695:FIY327710 EZC327695:EZC327710 EPG327695:EPG327710 EFK327695:EFK327710 DVO327695:DVO327710 DLS327695:DLS327710 DBW327695:DBW327710 CSA327695:CSA327710 CIE327695:CIE327710 BYI327695:BYI327710 BOM327695:BOM327710 BEQ327695:BEQ327710 AUU327695:AUU327710 AKY327695:AKY327710 ABC327695:ABC327710 RG327695:RG327710 HK327695:HK327710 WTW262159:WTW262174 WKA262159:WKA262174 WAE262159:WAE262174 VQI262159:VQI262174 VGM262159:VGM262174 UWQ262159:UWQ262174 UMU262159:UMU262174 UCY262159:UCY262174 TTC262159:TTC262174 TJG262159:TJG262174 SZK262159:SZK262174 SPO262159:SPO262174 SFS262159:SFS262174 RVW262159:RVW262174 RMA262159:RMA262174 RCE262159:RCE262174 QSI262159:QSI262174 QIM262159:QIM262174 PYQ262159:PYQ262174 POU262159:POU262174 PEY262159:PEY262174 OVC262159:OVC262174 OLG262159:OLG262174 OBK262159:OBK262174 NRO262159:NRO262174 NHS262159:NHS262174 MXW262159:MXW262174 MOA262159:MOA262174 MEE262159:MEE262174 LUI262159:LUI262174 LKM262159:LKM262174 LAQ262159:LAQ262174 KQU262159:KQU262174 KGY262159:KGY262174 JXC262159:JXC262174 JNG262159:JNG262174 JDK262159:JDK262174 ITO262159:ITO262174 IJS262159:IJS262174 HZW262159:HZW262174 HQA262159:HQA262174 HGE262159:HGE262174 GWI262159:GWI262174 GMM262159:GMM262174 GCQ262159:GCQ262174 FSU262159:FSU262174 FIY262159:FIY262174 EZC262159:EZC262174 EPG262159:EPG262174 EFK262159:EFK262174 DVO262159:DVO262174 DLS262159:DLS262174 DBW262159:DBW262174 CSA262159:CSA262174 CIE262159:CIE262174 BYI262159:BYI262174 BOM262159:BOM262174 BEQ262159:BEQ262174 AUU262159:AUU262174 AKY262159:AKY262174 ABC262159:ABC262174 RG262159:RG262174 HK262159:HK262174 WTW196623:WTW196638 WKA196623:WKA196638 WAE196623:WAE196638 VQI196623:VQI196638 VGM196623:VGM196638 UWQ196623:UWQ196638 UMU196623:UMU196638 UCY196623:UCY196638 TTC196623:TTC196638 TJG196623:TJG196638 SZK196623:SZK196638 SPO196623:SPO196638 SFS196623:SFS196638 RVW196623:RVW196638 RMA196623:RMA196638 RCE196623:RCE196638 QSI196623:QSI196638 QIM196623:QIM196638 PYQ196623:PYQ196638 POU196623:POU196638 PEY196623:PEY196638 OVC196623:OVC196638 OLG196623:OLG196638 OBK196623:OBK196638 NRO196623:NRO196638 NHS196623:NHS196638 MXW196623:MXW196638 MOA196623:MOA196638 MEE196623:MEE196638 LUI196623:LUI196638 LKM196623:LKM196638 LAQ196623:LAQ196638 KQU196623:KQU196638 KGY196623:KGY196638 JXC196623:JXC196638 JNG196623:JNG196638 JDK196623:JDK196638 ITO196623:ITO196638 IJS196623:IJS196638 HZW196623:HZW196638 HQA196623:HQA196638 HGE196623:HGE196638 GWI196623:GWI196638 GMM196623:GMM196638 GCQ196623:GCQ196638 FSU196623:FSU196638 FIY196623:FIY196638 EZC196623:EZC196638 EPG196623:EPG196638 EFK196623:EFK196638 DVO196623:DVO196638 DLS196623:DLS196638 DBW196623:DBW196638 CSA196623:CSA196638 CIE196623:CIE196638 BYI196623:BYI196638 BOM196623:BOM196638 BEQ196623:BEQ196638 AUU196623:AUU196638 AKY196623:AKY196638 ABC196623:ABC196638 RG196623:RG196638 HK196623:HK196638 WTW131087:WTW131102 WKA131087:WKA131102 WAE131087:WAE131102 VQI131087:VQI131102 VGM131087:VGM131102 UWQ131087:UWQ131102 UMU131087:UMU131102 UCY131087:UCY131102 TTC131087:TTC131102 TJG131087:TJG131102 SZK131087:SZK131102 SPO131087:SPO131102 SFS131087:SFS131102 RVW131087:RVW131102 RMA131087:RMA131102 RCE131087:RCE131102 QSI131087:QSI131102 QIM131087:QIM131102 PYQ131087:PYQ131102 POU131087:POU131102 PEY131087:PEY131102 OVC131087:OVC131102 OLG131087:OLG131102 OBK131087:OBK131102 NRO131087:NRO131102 NHS131087:NHS131102 MXW131087:MXW131102 MOA131087:MOA131102 MEE131087:MEE131102 LUI131087:LUI131102 LKM131087:LKM131102 LAQ131087:LAQ131102 KQU131087:KQU131102 KGY131087:KGY131102 JXC131087:JXC131102 JNG131087:JNG131102 JDK131087:JDK131102 ITO131087:ITO131102 IJS131087:IJS131102 HZW131087:HZW131102 HQA131087:HQA131102 HGE131087:HGE131102 GWI131087:GWI131102 GMM131087:GMM131102 GCQ131087:GCQ131102 FSU131087:FSU131102 FIY131087:FIY131102 EZC131087:EZC131102 EPG131087:EPG131102 EFK131087:EFK131102 DVO131087:DVO131102 DLS131087:DLS131102 DBW131087:DBW131102 CSA131087:CSA131102 CIE131087:CIE131102 BYI131087:BYI131102 BOM131087:BOM131102 BEQ131087:BEQ131102 AUU131087:AUU131102 AKY131087:AKY131102 ABC131087:ABC131102 RG131087:RG131102 HK131087:HK131102 WTW65551:WTW65566 WKA65551:WKA65566 WAE65551:WAE65566 VQI65551:VQI65566 VGM65551:VGM65566 UWQ65551:UWQ65566 UMU65551:UMU65566 UCY65551:UCY65566 TTC65551:TTC65566 TJG65551:TJG65566 SZK65551:SZK65566 SPO65551:SPO65566 SFS65551:SFS65566 RVW65551:RVW65566 RMA65551:RMA65566 RCE65551:RCE65566 QSI65551:QSI65566 QIM65551:QIM65566 PYQ65551:PYQ65566 POU65551:POU65566 PEY65551:PEY65566 OVC65551:OVC65566 OLG65551:OLG65566 OBK65551:OBK65566 NRO65551:NRO65566 NHS65551:NHS65566 MXW65551:MXW65566 MOA65551:MOA65566 MEE65551:MEE65566 LUI65551:LUI65566 LKM65551:LKM65566 LAQ65551:LAQ65566 KQU65551:KQU65566 KGY65551:KGY65566 JXC65551:JXC65566 JNG65551:JNG65566 JDK65551:JDK65566 ITO65551:ITO65566 IJS65551:IJS65566 HZW65551:HZW65566 HQA65551:HQA65566 HGE65551:HGE65566 GWI65551:GWI65566 GMM65551:GMM65566 GCQ65551:GCQ65566 FSU65551:FSU65566 FIY65551:FIY65566 EZC65551:EZC65566 EPG65551:EPG65566 EFK65551:EFK65566 DVO65551:DVO65566 DLS65551:DLS65566 DBW65551:DBW65566 CSA65551:CSA65566 CIE65551:CIE65566 BYI65551:BYI65566 BOM65551:BOM65566 BEQ65551:BEQ65566 AUU65551:AUU65566 AKY65551:AKY65566 ABC65551:ABC65566 RG65551:RG65566 HK65551:HK65566 B65548:B65563 B131084:B131099 B196620:B196635 B262156:B262171 B327692:B327707 B393228:B393243 B458764:B458779 B524300:B524315 B589836:B589851 B655372:B655387 B720908:B720923 B786444:B786459 B851980:B851995 B917516:B917531 B983052:B983067 A29 A65565 A131101 A196637 A262173 A327709 A393245 A458781 A524317 A589853 A655389 A720925 A786461 A851997 A917533 A983069 B65532 B131068 B196604 B262140 B327676 B393212 B458748 B524284 B589820 B655356 B720892 B786428 B851964 B917500 B983036 B31:B65526 B65567:B131062 B131103:B196598 B196639:B262134 B262175:B327670 B327711:B393206 B393247:B458742 B458783:B524278 B524319:B589814 B589855:B655350 B655391:B720886 B720927:B786422 B786463:B851958 B851999:B917494 B917535:B983030 B983071:B1048576 B65536:B65539 B131072:B131075 B196608:B196611 B262144:B262147 B327680:B327683 B393216:B393219 B458752:B458755 B524288:B524291 B589824:B589827 B655360:B655363 B720896:B720899 B786432:B786435 B851968:B851971 B917504:B917507 B983040:B983043 B65541:B65545 B131077:B131081 B196613:B196617 B262149:B262153 B327685:B327689 B393221:B393225 B458757:B458761 B524293:B524297 B589829:B589833 B655365:B655369 B720901:B720905 B786437:B786441 B851973:B851977 B917509:B917513 B983045:B983049 B2 B28:C28 WTW18 HK18 RG18 ABC18 AKY18 AUU18 BEQ18 BOM18 BYI18 CIE18 CSA18 DBW18 DLS18 DVO18 EFK18 EPG18 EZC18 FIY18 FSU18 GCQ18 GMM18 GWI18 HGE18 HQA18 HZW18 IJS18 ITO18 JDK18 JNG18 JXC18 KGY18 KQU18 LAQ18 LKM18 LUI18 MEE18 MOA18 MXW18 NHS18 NRO18 OBK18 OLG18 OVC18 PEY18 POU18 PYQ18 QIM18 QSI18 RCE18 RMA18 RVW18 SFS18 SPO18 SZK18 TJG18 TTC18 UCY18 UMU18 UWQ18 VGM18 VQI18 WAE18 WKA18 HK1:HK3 RG1:RG3 ABC1:ABC3 AKY1:AKY3 AUU1:AUU3 BEQ1:BEQ3 BOM1:BOM3 BYI1:BYI3 CIE1:CIE3 CSA1:CSA3 DBW1:DBW3 DLS1:DLS3 DVO1:DVO3 EFK1:EFK3 EPG1:EPG3 EZC1:EZC3 FIY1:FIY3 FSU1:FSU3 GCQ1:GCQ3 GMM1:GMM3 GWI1:GWI3 HGE1:HGE3 HQA1:HQA3 HZW1:HZW3 IJS1:IJS3 ITO1:ITO3 JDK1:JDK3 JNG1:JNG3 JXC1:JXC3 KGY1:KGY3 KQU1:KQU3 LAQ1:LAQ3 LKM1:LKM3 LUI1:LUI3 MEE1:MEE3 MOA1:MOA3 MXW1:MXW3 NHS1:NHS3 NRO1:NRO3 OBK1:OBK3 OLG1:OLG3 OVC1:OVC3 PEY1:PEY3 POU1:POU3 PYQ1:PYQ3 QIM1:QIM3 QSI1:QSI3 RCE1:RCE3 RMA1:RMA3 RVW1:RVW3 SFS1:SFS3 SPO1:SPO3 SZK1:SZK3 TJG1:TJG3 TTC1:TTC3 UCY1:UCY3 UMU1:UMU3 UWQ1:UWQ3 VGM1:VGM3 VQI1:VQI3 WAE1:WAE3 WKA1:WKA3 WTW1:WTW3 WTW12 WKA12 WAE12 VQI12 VGM12 UWQ12 UMU12 UCY12 TTC12 TJG12 SZK12 SPO12 SFS12 RVW12 RMA12 RCE12 QSI12 QIM12 PYQ12 POU12 PEY12 OVC12 OLG12 OBK12 NRO12 NHS12 MXW12 MOA12 MEE12 LUI12 LKM12 LAQ12 KQU12 KGY12 JXC12 JNG12 JDK12 ITO12 IJS12 HZW12 HQA12 HGE12 GWI12 GMM12 GCQ12 FSU12 FIY12 EZC12 EPG12 EFK12 DVO12 DLS12 DBW12 CSA12 CIE12 BYI12 BOM12 BEQ12 AUU12 AKY12 ABC12 RG12 HK12 VGM21:VGM30 UWQ21:UWQ30 UMU21:UMU30 UCY21:UCY30 TTC21:TTC30 TJG21:TJG30 SZK21:SZK30 SPO21:SPO30 SFS21:SFS30 RVW21:RVW30 RMA21:RMA30 RCE21:RCE30 QSI21:QSI30 QIM21:QIM30 PYQ21:PYQ30 POU21:POU30 PEY21:PEY30 OVC21:OVC30 OLG21:OLG30 OBK21:OBK30 NRO21:NRO30 NHS21:NHS30 MXW21:MXW30 MOA21:MOA30 MEE21:MEE30 LUI21:LUI30 LKM21:LKM30 LAQ21:LAQ30 KQU21:KQU30 KGY21:KGY30 JXC21:JXC30 JNG21:JNG30 JDK21:JDK30 ITO21:ITO30 IJS21:IJS30 HZW21:HZW30 HQA21:HQA30 HGE21:HGE30 GWI21:GWI30 GMM21:GMM30 GCQ21:GCQ30 FSU21:FSU30 FIY21:FIY30 EZC21:EZC30 EPG21:EPG30 EFK21:EFK30 DVO21:DVO30 DLS21:DLS30 DBW21:DBW30 CSA21:CSA30 CIE21:CIE30 BYI21:BYI30 BOM21:BOM30 BEQ21:BEQ30 AUU21:AUU30 AKY21:AKY30 ABC21:ABC30 RG21:RG30 HK21:HK30 VQI21:VQI30 WAE21:WAE30 WTW21:WTW30 WKA21:WKA30 B27" xr:uid="{00000000-0002-0000-0000-000002000000}"/>
  </dataValidations>
  <printOptions horizontalCentered="1"/>
  <pageMargins left="1.0236220472440944" right="0.23622047244094491" top="0.35433070866141736" bottom="0.15748031496062992" header="0.31496062992125984" footer="0.31496062992125984"/>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Y34"/>
  <sheetViews>
    <sheetView tabSelected="1" view="pageBreakPreview" zoomScaleNormal="120" zoomScaleSheetLayoutView="100" zoomScalePageLayoutView="130" workbookViewId="0">
      <selection sqref="A1:O1"/>
    </sheetView>
  </sheetViews>
  <sheetFormatPr baseColWidth="10" defaultColWidth="8.83203125" defaultRowHeight="14"/>
  <cols>
    <col min="1" max="1" width="4.83203125" style="20" customWidth="1"/>
    <col min="2" max="2" width="3.5" style="20" customWidth="1"/>
    <col min="3" max="3" width="0.1640625" style="20" customWidth="1"/>
    <col min="4" max="4" width="34.5" style="45" customWidth="1"/>
    <col min="5" max="5" width="5.5" style="22" customWidth="1"/>
    <col min="6" max="6" width="4.1640625" style="46" customWidth="1"/>
    <col min="7" max="7" width="5.6640625" style="46" customWidth="1"/>
    <col min="8" max="8" width="6.1640625" style="46" customWidth="1"/>
    <col min="9" max="10" width="6.83203125" style="24" customWidth="1"/>
    <col min="11" max="11" width="3" style="24" bestFit="1" customWidth="1"/>
    <col min="12" max="12" width="6.83203125" style="24" customWidth="1"/>
    <col min="13" max="13" width="6.83203125" style="47" customWidth="1"/>
    <col min="14" max="14" width="3" style="20" bestFit="1" customWidth="1"/>
    <col min="15" max="15" width="6.83203125" style="20" customWidth="1"/>
    <col min="16" max="16" width="8" style="16" customWidth="1"/>
    <col min="17" max="17" width="9.5" style="16" customWidth="1"/>
    <col min="18" max="19" width="5.5" style="16" bestFit="1" customWidth="1"/>
    <col min="20" max="20" width="36.83203125" style="16" bestFit="1" customWidth="1"/>
    <col min="21" max="21" width="5.5" style="9" bestFit="1" customWidth="1"/>
    <col min="22" max="23" width="5.5" style="10" bestFit="1" customWidth="1"/>
    <col min="24" max="24" width="5.5" style="15" bestFit="1" customWidth="1"/>
    <col min="25" max="25" width="13.5" style="9" bestFit="1" customWidth="1"/>
    <col min="26" max="240" width="8.83203125" style="16"/>
    <col min="241" max="241" width="4.1640625" style="16" customWidth="1"/>
    <col min="242" max="242" width="4.83203125" style="16" customWidth="1"/>
    <col min="243" max="243" width="3.5" style="16" customWidth="1"/>
    <col min="244" max="244" width="25.83203125" style="16" customWidth="1"/>
    <col min="245" max="245" width="4.6640625" style="16" customWidth="1"/>
    <col min="246" max="246" width="4.1640625" style="16" customWidth="1"/>
    <col min="247" max="247" width="2.83203125" style="16" customWidth="1"/>
    <col min="248" max="248" width="1.83203125" style="16" customWidth="1"/>
    <col min="249" max="249" width="3.83203125" style="16" customWidth="1"/>
    <col min="250" max="250" width="5.83203125" style="16" customWidth="1"/>
    <col min="251" max="251" width="3.6640625" style="16" customWidth="1"/>
    <col min="252" max="252" width="1.83203125" style="16" customWidth="1"/>
    <col min="253" max="253" width="3.1640625" style="16" customWidth="1"/>
    <col min="254" max="254" width="3.6640625" style="16" customWidth="1"/>
    <col min="255" max="255" width="3.1640625" style="16" customWidth="1"/>
    <col min="256" max="256" width="1.83203125" style="16" customWidth="1"/>
    <col min="257" max="257" width="3.33203125" style="16" customWidth="1"/>
    <col min="258" max="258" width="3.83203125" style="16" customWidth="1"/>
    <col min="259" max="259" width="1.83203125" style="16" customWidth="1"/>
    <col min="260" max="261" width="3.6640625" style="16" customWidth="1"/>
    <col min="262" max="262" width="3.1640625" style="16" customWidth="1"/>
    <col min="263" max="263" width="1.83203125" style="16" customWidth="1"/>
    <col min="264" max="264" width="3.5" style="16" customWidth="1"/>
    <col min="265" max="265" width="1.33203125" style="16" customWidth="1"/>
    <col min="266" max="266" width="20.5" style="16" customWidth="1"/>
    <col min="267" max="496" width="8.83203125" style="16"/>
    <col min="497" max="497" width="4.1640625" style="16" customWidth="1"/>
    <col min="498" max="498" width="4.83203125" style="16" customWidth="1"/>
    <col min="499" max="499" width="3.5" style="16" customWidth="1"/>
    <col min="500" max="500" width="25.83203125" style="16" customWidth="1"/>
    <col min="501" max="501" width="4.6640625" style="16" customWidth="1"/>
    <col min="502" max="502" width="4.1640625" style="16" customWidth="1"/>
    <col min="503" max="503" width="2.83203125" style="16" customWidth="1"/>
    <col min="504" max="504" width="1.83203125" style="16" customWidth="1"/>
    <col min="505" max="505" width="3.83203125" style="16" customWidth="1"/>
    <col min="506" max="506" width="5.83203125" style="16" customWidth="1"/>
    <col min="507" max="507" width="3.6640625" style="16" customWidth="1"/>
    <col min="508" max="508" width="1.83203125" style="16" customWidth="1"/>
    <col min="509" max="509" width="3.1640625" style="16" customWidth="1"/>
    <col min="510" max="510" width="3.6640625" style="16" customWidth="1"/>
    <col min="511" max="511" width="3.1640625" style="16" customWidth="1"/>
    <col min="512" max="512" width="1.83203125" style="16" customWidth="1"/>
    <col min="513" max="513" width="3.33203125" style="16" customWidth="1"/>
    <col min="514" max="514" width="3.83203125" style="16" customWidth="1"/>
    <col min="515" max="515" width="1.83203125" style="16" customWidth="1"/>
    <col min="516" max="517" width="3.6640625" style="16" customWidth="1"/>
    <col min="518" max="518" width="3.1640625" style="16" customWidth="1"/>
    <col min="519" max="519" width="1.83203125" style="16" customWidth="1"/>
    <col min="520" max="520" width="3.5" style="16" customWidth="1"/>
    <col min="521" max="521" width="1.33203125" style="16" customWidth="1"/>
    <col min="522" max="522" width="20.5" style="16" customWidth="1"/>
    <col min="523" max="752" width="8.83203125" style="16"/>
    <col min="753" max="753" width="4.1640625" style="16" customWidth="1"/>
    <col min="754" max="754" width="4.83203125" style="16" customWidth="1"/>
    <col min="755" max="755" width="3.5" style="16" customWidth="1"/>
    <col min="756" max="756" width="25.83203125" style="16" customWidth="1"/>
    <col min="757" max="757" width="4.6640625" style="16" customWidth="1"/>
    <col min="758" max="758" width="4.1640625" style="16" customWidth="1"/>
    <col min="759" max="759" width="2.83203125" style="16" customWidth="1"/>
    <col min="760" max="760" width="1.83203125" style="16" customWidth="1"/>
    <col min="761" max="761" width="3.83203125" style="16" customWidth="1"/>
    <col min="762" max="762" width="5.83203125" style="16" customWidth="1"/>
    <col min="763" max="763" width="3.6640625" style="16" customWidth="1"/>
    <col min="764" max="764" width="1.83203125" style="16" customWidth="1"/>
    <col min="765" max="765" width="3.1640625" style="16" customWidth="1"/>
    <col min="766" max="766" width="3.6640625" style="16" customWidth="1"/>
    <col min="767" max="767" width="3.1640625" style="16" customWidth="1"/>
    <col min="768" max="768" width="1.83203125" style="16" customWidth="1"/>
    <col min="769" max="769" width="3.33203125" style="16" customWidth="1"/>
    <col min="770" max="770" width="3.83203125" style="16" customWidth="1"/>
    <col min="771" max="771" width="1.83203125" style="16" customWidth="1"/>
    <col min="772" max="773" width="3.6640625" style="16" customWidth="1"/>
    <col min="774" max="774" width="3.1640625" style="16" customWidth="1"/>
    <col min="775" max="775" width="1.83203125" style="16" customWidth="1"/>
    <col min="776" max="776" width="3.5" style="16" customWidth="1"/>
    <col min="777" max="777" width="1.33203125" style="16" customWidth="1"/>
    <col min="778" max="778" width="20.5" style="16" customWidth="1"/>
    <col min="779" max="1008" width="8.83203125" style="16"/>
    <col min="1009" max="1009" width="4.1640625" style="16" customWidth="1"/>
    <col min="1010" max="1010" width="4.83203125" style="16" customWidth="1"/>
    <col min="1011" max="1011" width="3.5" style="16" customWidth="1"/>
    <col min="1012" max="1012" width="25.83203125" style="16" customWidth="1"/>
    <col min="1013" max="1013" width="4.6640625" style="16" customWidth="1"/>
    <col min="1014" max="1014" width="4.1640625" style="16" customWidth="1"/>
    <col min="1015" max="1015" width="2.83203125" style="16" customWidth="1"/>
    <col min="1016" max="1016" width="1.83203125" style="16" customWidth="1"/>
    <col min="1017" max="1017" width="3.83203125" style="16" customWidth="1"/>
    <col min="1018" max="1018" width="5.83203125" style="16" customWidth="1"/>
    <col min="1019" max="1019" width="3.6640625" style="16" customWidth="1"/>
    <col min="1020" max="1020" width="1.83203125" style="16" customWidth="1"/>
    <col min="1021" max="1021" width="3.1640625" style="16" customWidth="1"/>
    <col min="1022" max="1022" width="3.6640625" style="16" customWidth="1"/>
    <col min="1023" max="1023" width="3.1640625" style="16" customWidth="1"/>
    <col min="1024" max="1024" width="1.83203125" style="16" customWidth="1"/>
    <col min="1025" max="1025" width="3.33203125" style="16" customWidth="1"/>
    <col min="1026" max="1026" width="3.83203125" style="16" customWidth="1"/>
    <col min="1027" max="1027" width="1.83203125" style="16" customWidth="1"/>
    <col min="1028" max="1029" width="3.6640625" style="16" customWidth="1"/>
    <col min="1030" max="1030" width="3.1640625" style="16" customWidth="1"/>
    <col min="1031" max="1031" width="1.83203125" style="16" customWidth="1"/>
    <col min="1032" max="1032" width="3.5" style="16" customWidth="1"/>
    <col min="1033" max="1033" width="1.33203125" style="16" customWidth="1"/>
    <col min="1034" max="1034" width="20.5" style="16" customWidth="1"/>
    <col min="1035" max="1264" width="8.83203125" style="16"/>
    <col min="1265" max="1265" width="4.1640625" style="16" customWidth="1"/>
    <col min="1266" max="1266" width="4.83203125" style="16" customWidth="1"/>
    <col min="1267" max="1267" width="3.5" style="16" customWidth="1"/>
    <col min="1268" max="1268" width="25.83203125" style="16" customWidth="1"/>
    <col min="1269" max="1269" width="4.6640625" style="16" customWidth="1"/>
    <col min="1270" max="1270" width="4.1640625" style="16" customWidth="1"/>
    <col min="1271" max="1271" width="2.83203125" style="16" customWidth="1"/>
    <col min="1272" max="1272" width="1.83203125" style="16" customWidth="1"/>
    <col min="1273" max="1273" width="3.83203125" style="16" customWidth="1"/>
    <col min="1274" max="1274" width="5.83203125" style="16" customWidth="1"/>
    <col min="1275" max="1275" width="3.6640625" style="16" customWidth="1"/>
    <col min="1276" max="1276" width="1.83203125" style="16" customWidth="1"/>
    <col min="1277" max="1277" width="3.1640625" style="16" customWidth="1"/>
    <col min="1278" max="1278" width="3.6640625" style="16" customWidth="1"/>
    <col min="1279" max="1279" width="3.1640625" style="16" customWidth="1"/>
    <col min="1280" max="1280" width="1.83203125" style="16" customWidth="1"/>
    <col min="1281" max="1281" width="3.33203125" style="16" customWidth="1"/>
    <col min="1282" max="1282" width="3.83203125" style="16" customWidth="1"/>
    <col min="1283" max="1283" width="1.83203125" style="16" customWidth="1"/>
    <col min="1284" max="1285" width="3.6640625" style="16" customWidth="1"/>
    <col min="1286" max="1286" width="3.1640625" style="16" customWidth="1"/>
    <col min="1287" max="1287" width="1.83203125" style="16" customWidth="1"/>
    <col min="1288" max="1288" width="3.5" style="16" customWidth="1"/>
    <col min="1289" max="1289" width="1.33203125" style="16" customWidth="1"/>
    <col min="1290" max="1290" width="20.5" style="16" customWidth="1"/>
    <col min="1291" max="1520" width="8.83203125" style="16"/>
    <col min="1521" max="1521" width="4.1640625" style="16" customWidth="1"/>
    <col min="1522" max="1522" width="4.83203125" style="16" customWidth="1"/>
    <col min="1523" max="1523" width="3.5" style="16" customWidth="1"/>
    <col min="1524" max="1524" width="25.83203125" style="16" customWidth="1"/>
    <col min="1525" max="1525" width="4.6640625" style="16" customWidth="1"/>
    <col min="1526" max="1526" width="4.1640625" style="16" customWidth="1"/>
    <col min="1527" max="1527" width="2.83203125" style="16" customWidth="1"/>
    <col min="1528" max="1528" width="1.83203125" style="16" customWidth="1"/>
    <col min="1529" max="1529" width="3.83203125" style="16" customWidth="1"/>
    <col min="1530" max="1530" width="5.83203125" style="16" customWidth="1"/>
    <col min="1531" max="1531" width="3.6640625" style="16" customWidth="1"/>
    <col min="1532" max="1532" width="1.83203125" style="16" customWidth="1"/>
    <col min="1533" max="1533" width="3.1640625" style="16" customWidth="1"/>
    <col min="1534" max="1534" width="3.6640625" style="16" customWidth="1"/>
    <col min="1535" max="1535" width="3.1640625" style="16" customWidth="1"/>
    <col min="1536" max="1536" width="1.83203125" style="16" customWidth="1"/>
    <col min="1537" max="1537" width="3.33203125" style="16" customWidth="1"/>
    <col min="1538" max="1538" width="3.83203125" style="16" customWidth="1"/>
    <col min="1539" max="1539" width="1.83203125" style="16" customWidth="1"/>
    <col min="1540" max="1541" width="3.6640625" style="16" customWidth="1"/>
    <col min="1542" max="1542" width="3.1640625" style="16" customWidth="1"/>
    <col min="1543" max="1543" width="1.83203125" style="16" customWidth="1"/>
    <col min="1544" max="1544" width="3.5" style="16" customWidth="1"/>
    <col min="1545" max="1545" width="1.33203125" style="16" customWidth="1"/>
    <col min="1546" max="1546" width="20.5" style="16" customWidth="1"/>
    <col min="1547" max="1776" width="8.83203125" style="16"/>
    <col min="1777" max="1777" width="4.1640625" style="16" customWidth="1"/>
    <col min="1778" max="1778" width="4.83203125" style="16" customWidth="1"/>
    <col min="1779" max="1779" width="3.5" style="16" customWidth="1"/>
    <col min="1780" max="1780" width="25.83203125" style="16" customWidth="1"/>
    <col min="1781" max="1781" width="4.6640625" style="16" customWidth="1"/>
    <col min="1782" max="1782" width="4.1640625" style="16" customWidth="1"/>
    <col min="1783" max="1783" width="2.83203125" style="16" customWidth="1"/>
    <col min="1784" max="1784" width="1.83203125" style="16" customWidth="1"/>
    <col min="1785" max="1785" width="3.83203125" style="16" customWidth="1"/>
    <col min="1786" max="1786" width="5.83203125" style="16" customWidth="1"/>
    <col min="1787" max="1787" width="3.6640625" style="16" customWidth="1"/>
    <col min="1788" max="1788" width="1.83203125" style="16" customWidth="1"/>
    <col min="1789" max="1789" width="3.1640625" style="16" customWidth="1"/>
    <col min="1790" max="1790" width="3.6640625" style="16" customWidth="1"/>
    <col min="1791" max="1791" width="3.1640625" style="16" customWidth="1"/>
    <col min="1792" max="1792" width="1.83203125" style="16" customWidth="1"/>
    <col min="1793" max="1793" width="3.33203125" style="16" customWidth="1"/>
    <col min="1794" max="1794" width="3.83203125" style="16" customWidth="1"/>
    <col min="1795" max="1795" width="1.83203125" style="16" customWidth="1"/>
    <col min="1796" max="1797" width="3.6640625" style="16" customWidth="1"/>
    <col min="1798" max="1798" width="3.1640625" style="16" customWidth="1"/>
    <col min="1799" max="1799" width="1.83203125" style="16" customWidth="1"/>
    <col min="1800" max="1800" width="3.5" style="16" customWidth="1"/>
    <col min="1801" max="1801" width="1.33203125" style="16" customWidth="1"/>
    <col min="1802" max="1802" width="20.5" style="16" customWidth="1"/>
    <col min="1803" max="2032" width="8.83203125" style="16"/>
    <col min="2033" max="2033" width="4.1640625" style="16" customWidth="1"/>
    <col min="2034" max="2034" width="4.83203125" style="16" customWidth="1"/>
    <col min="2035" max="2035" width="3.5" style="16" customWidth="1"/>
    <col min="2036" max="2036" width="25.83203125" style="16" customWidth="1"/>
    <col min="2037" max="2037" width="4.6640625" style="16" customWidth="1"/>
    <col min="2038" max="2038" width="4.1640625" style="16" customWidth="1"/>
    <col min="2039" max="2039" width="2.83203125" style="16" customWidth="1"/>
    <col min="2040" max="2040" width="1.83203125" style="16" customWidth="1"/>
    <col min="2041" max="2041" width="3.83203125" style="16" customWidth="1"/>
    <col min="2042" max="2042" width="5.83203125" style="16" customWidth="1"/>
    <col min="2043" max="2043" width="3.6640625" style="16" customWidth="1"/>
    <col min="2044" max="2044" width="1.83203125" style="16" customWidth="1"/>
    <col min="2045" max="2045" width="3.1640625" style="16" customWidth="1"/>
    <col min="2046" max="2046" width="3.6640625" style="16" customWidth="1"/>
    <col min="2047" max="2047" width="3.1640625" style="16" customWidth="1"/>
    <col min="2048" max="2048" width="1.83203125" style="16" customWidth="1"/>
    <col min="2049" max="2049" width="3.33203125" style="16" customWidth="1"/>
    <col min="2050" max="2050" width="3.83203125" style="16" customWidth="1"/>
    <col min="2051" max="2051" width="1.83203125" style="16" customWidth="1"/>
    <col min="2052" max="2053" width="3.6640625" style="16" customWidth="1"/>
    <col min="2054" max="2054" width="3.1640625" style="16" customWidth="1"/>
    <col min="2055" max="2055" width="1.83203125" style="16" customWidth="1"/>
    <col min="2056" max="2056" width="3.5" style="16" customWidth="1"/>
    <col min="2057" max="2057" width="1.33203125" style="16" customWidth="1"/>
    <col min="2058" max="2058" width="20.5" style="16" customWidth="1"/>
    <col min="2059" max="2288" width="8.83203125" style="16"/>
    <col min="2289" max="2289" width="4.1640625" style="16" customWidth="1"/>
    <col min="2290" max="2290" width="4.83203125" style="16" customWidth="1"/>
    <col min="2291" max="2291" width="3.5" style="16" customWidth="1"/>
    <col min="2292" max="2292" width="25.83203125" style="16" customWidth="1"/>
    <col min="2293" max="2293" width="4.6640625" style="16" customWidth="1"/>
    <col min="2294" max="2294" width="4.1640625" style="16" customWidth="1"/>
    <col min="2295" max="2295" width="2.83203125" style="16" customWidth="1"/>
    <col min="2296" max="2296" width="1.83203125" style="16" customWidth="1"/>
    <col min="2297" max="2297" width="3.83203125" style="16" customWidth="1"/>
    <col min="2298" max="2298" width="5.83203125" style="16" customWidth="1"/>
    <col min="2299" max="2299" width="3.6640625" style="16" customWidth="1"/>
    <col min="2300" max="2300" width="1.83203125" style="16" customWidth="1"/>
    <col min="2301" max="2301" width="3.1640625" style="16" customWidth="1"/>
    <col min="2302" max="2302" width="3.6640625" style="16" customWidth="1"/>
    <col min="2303" max="2303" width="3.1640625" style="16" customWidth="1"/>
    <col min="2304" max="2304" width="1.83203125" style="16" customWidth="1"/>
    <col min="2305" max="2305" width="3.33203125" style="16" customWidth="1"/>
    <col min="2306" max="2306" width="3.83203125" style="16" customWidth="1"/>
    <col min="2307" max="2307" width="1.83203125" style="16" customWidth="1"/>
    <col min="2308" max="2309" width="3.6640625" style="16" customWidth="1"/>
    <col min="2310" max="2310" width="3.1640625" style="16" customWidth="1"/>
    <col min="2311" max="2311" width="1.83203125" style="16" customWidth="1"/>
    <col min="2312" max="2312" width="3.5" style="16" customWidth="1"/>
    <col min="2313" max="2313" width="1.33203125" style="16" customWidth="1"/>
    <col min="2314" max="2314" width="20.5" style="16" customWidth="1"/>
    <col min="2315" max="2544" width="8.83203125" style="16"/>
    <col min="2545" max="2545" width="4.1640625" style="16" customWidth="1"/>
    <col min="2546" max="2546" width="4.83203125" style="16" customWidth="1"/>
    <col min="2547" max="2547" width="3.5" style="16" customWidth="1"/>
    <col min="2548" max="2548" width="25.83203125" style="16" customWidth="1"/>
    <col min="2549" max="2549" width="4.6640625" style="16" customWidth="1"/>
    <col min="2550" max="2550" width="4.1640625" style="16" customWidth="1"/>
    <col min="2551" max="2551" width="2.83203125" style="16" customWidth="1"/>
    <col min="2552" max="2552" width="1.83203125" style="16" customWidth="1"/>
    <col min="2553" max="2553" width="3.83203125" style="16" customWidth="1"/>
    <col min="2554" max="2554" width="5.83203125" style="16" customWidth="1"/>
    <col min="2555" max="2555" width="3.6640625" style="16" customWidth="1"/>
    <col min="2556" max="2556" width="1.83203125" style="16" customWidth="1"/>
    <col min="2557" max="2557" width="3.1640625" style="16" customWidth="1"/>
    <col min="2558" max="2558" width="3.6640625" style="16" customWidth="1"/>
    <col min="2559" max="2559" width="3.1640625" style="16" customWidth="1"/>
    <col min="2560" max="2560" width="1.83203125" style="16" customWidth="1"/>
    <col min="2561" max="2561" width="3.33203125" style="16" customWidth="1"/>
    <col min="2562" max="2562" width="3.83203125" style="16" customWidth="1"/>
    <col min="2563" max="2563" width="1.83203125" style="16" customWidth="1"/>
    <col min="2564" max="2565" width="3.6640625" style="16" customWidth="1"/>
    <col min="2566" max="2566" width="3.1640625" style="16" customWidth="1"/>
    <col min="2567" max="2567" width="1.83203125" style="16" customWidth="1"/>
    <col min="2568" max="2568" width="3.5" style="16" customWidth="1"/>
    <col min="2569" max="2569" width="1.33203125" style="16" customWidth="1"/>
    <col min="2570" max="2570" width="20.5" style="16" customWidth="1"/>
    <col min="2571" max="2800" width="8.83203125" style="16"/>
    <col min="2801" max="2801" width="4.1640625" style="16" customWidth="1"/>
    <col min="2802" max="2802" width="4.83203125" style="16" customWidth="1"/>
    <col min="2803" max="2803" width="3.5" style="16" customWidth="1"/>
    <col min="2804" max="2804" width="25.83203125" style="16" customWidth="1"/>
    <col min="2805" max="2805" width="4.6640625" style="16" customWidth="1"/>
    <col min="2806" max="2806" width="4.1640625" style="16" customWidth="1"/>
    <col min="2807" max="2807" width="2.83203125" style="16" customWidth="1"/>
    <col min="2808" max="2808" width="1.83203125" style="16" customWidth="1"/>
    <col min="2809" max="2809" width="3.83203125" style="16" customWidth="1"/>
    <col min="2810" max="2810" width="5.83203125" style="16" customWidth="1"/>
    <col min="2811" max="2811" width="3.6640625" style="16" customWidth="1"/>
    <col min="2812" max="2812" width="1.83203125" style="16" customWidth="1"/>
    <col min="2813" max="2813" width="3.1640625" style="16" customWidth="1"/>
    <col min="2814" max="2814" width="3.6640625" style="16" customWidth="1"/>
    <col min="2815" max="2815" width="3.1640625" style="16" customWidth="1"/>
    <col min="2816" max="2816" width="1.83203125" style="16" customWidth="1"/>
    <col min="2817" max="2817" width="3.33203125" style="16" customWidth="1"/>
    <col min="2818" max="2818" width="3.83203125" style="16" customWidth="1"/>
    <col min="2819" max="2819" width="1.83203125" style="16" customWidth="1"/>
    <col min="2820" max="2821" width="3.6640625" style="16" customWidth="1"/>
    <col min="2822" max="2822" width="3.1640625" style="16" customWidth="1"/>
    <col min="2823" max="2823" width="1.83203125" style="16" customWidth="1"/>
    <col min="2824" max="2824" width="3.5" style="16" customWidth="1"/>
    <col min="2825" max="2825" width="1.33203125" style="16" customWidth="1"/>
    <col min="2826" max="2826" width="20.5" style="16" customWidth="1"/>
    <col min="2827" max="3056" width="8.83203125" style="16"/>
    <col min="3057" max="3057" width="4.1640625" style="16" customWidth="1"/>
    <col min="3058" max="3058" width="4.83203125" style="16" customWidth="1"/>
    <col min="3059" max="3059" width="3.5" style="16" customWidth="1"/>
    <col min="3060" max="3060" width="25.83203125" style="16" customWidth="1"/>
    <col min="3061" max="3061" width="4.6640625" style="16" customWidth="1"/>
    <col min="3062" max="3062" width="4.1640625" style="16" customWidth="1"/>
    <col min="3063" max="3063" width="2.83203125" style="16" customWidth="1"/>
    <col min="3064" max="3064" width="1.83203125" style="16" customWidth="1"/>
    <col min="3065" max="3065" width="3.83203125" style="16" customWidth="1"/>
    <col min="3066" max="3066" width="5.83203125" style="16" customWidth="1"/>
    <col min="3067" max="3067" width="3.6640625" style="16" customWidth="1"/>
    <col min="3068" max="3068" width="1.83203125" style="16" customWidth="1"/>
    <col min="3069" max="3069" width="3.1640625" style="16" customWidth="1"/>
    <col min="3070" max="3070" width="3.6640625" style="16" customWidth="1"/>
    <col min="3071" max="3071" width="3.1640625" style="16" customWidth="1"/>
    <col min="3072" max="3072" width="1.83203125" style="16" customWidth="1"/>
    <col min="3073" max="3073" width="3.33203125" style="16" customWidth="1"/>
    <col min="3074" max="3074" width="3.83203125" style="16" customWidth="1"/>
    <col min="3075" max="3075" width="1.83203125" style="16" customWidth="1"/>
    <col min="3076" max="3077" width="3.6640625" style="16" customWidth="1"/>
    <col min="3078" max="3078" width="3.1640625" style="16" customWidth="1"/>
    <col min="3079" max="3079" width="1.83203125" style="16" customWidth="1"/>
    <col min="3080" max="3080" width="3.5" style="16" customWidth="1"/>
    <col min="3081" max="3081" width="1.33203125" style="16" customWidth="1"/>
    <col min="3082" max="3082" width="20.5" style="16" customWidth="1"/>
    <col min="3083" max="3312" width="8.83203125" style="16"/>
    <col min="3313" max="3313" width="4.1640625" style="16" customWidth="1"/>
    <col min="3314" max="3314" width="4.83203125" style="16" customWidth="1"/>
    <col min="3315" max="3315" width="3.5" style="16" customWidth="1"/>
    <col min="3316" max="3316" width="25.83203125" style="16" customWidth="1"/>
    <col min="3317" max="3317" width="4.6640625" style="16" customWidth="1"/>
    <col min="3318" max="3318" width="4.1640625" style="16" customWidth="1"/>
    <col min="3319" max="3319" width="2.83203125" style="16" customWidth="1"/>
    <col min="3320" max="3320" width="1.83203125" style="16" customWidth="1"/>
    <col min="3321" max="3321" width="3.83203125" style="16" customWidth="1"/>
    <col min="3322" max="3322" width="5.83203125" style="16" customWidth="1"/>
    <col min="3323" max="3323" width="3.6640625" style="16" customWidth="1"/>
    <col min="3324" max="3324" width="1.83203125" style="16" customWidth="1"/>
    <col min="3325" max="3325" width="3.1640625" style="16" customWidth="1"/>
    <col min="3326" max="3326" width="3.6640625" style="16" customWidth="1"/>
    <col min="3327" max="3327" width="3.1640625" style="16" customWidth="1"/>
    <col min="3328" max="3328" width="1.83203125" style="16" customWidth="1"/>
    <col min="3329" max="3329" width="3.33203125" style="16" customWidth="1"/>
    <col min="3330" max="3330" width="3.83203125" style="16" customWidth="1"/>
    <col min="3331" max="3331" width="1.83203125" style="16" customWidth="1"/>
    <col min="3332" max="3333" width="3.6640625" style="16" customWidth="1"/>
    <col min="3334" max="3334" width="3.1640625" style="16" customWidth="1"/>
    <col min="3335" max="3335" width="1.83203125" style="16" customWidth="1"/>
    <col min="3336" max="3336" width="3.5" style="16" customWidth="1"/>
    <col min="3337" max="3337" width="1.33203125" style="16" customWidth="1"/>
    <col min="3338" max="3338" width="20.5" style="16" customWidth="1"/>
    <col min="3339" max="3568" width="8.83203125" style="16"/>
    <col min="3569" max="3569" width="4.1640625" style="16" customWidth="1"/>
    <col min="3570" max="3570" width="4.83203125" style="16" customWidth="1"/>
    <col min="3571" max="3571" width="3.5" style="16" customWidth="1"/>
    <col min="3572" max="3572" width="25.83203125" style="16" customWidth="1"/>
    <col min="3573" max="3573" width="4.6640625" style="16" customWidth="1"/>
    <col min="3574" max="3574" width="4.1640625" style="16" customWidth="1"/>
    <col min="3575" max="3575" width="2.83203125" style="16" customWidth="1"/>
    <col min="3576" max="3576" width="1.83203125" style="16" customWidth="1"/>
    <col min="3577" max="3577" width="3.83203125" style="16" customWidth="1"/>
    <col min="3578" max="3578" width="5.83203125" style="16" customWidth="1"/>
    <col min="3579" max="3579" width="3.6640625" style="16" customWidth="1"/>
    <col min="3580" max="3580" width="1.83203125" style="16" customWidth="1"/>
    <col min="3581" max="3581" width="3.1640625" style="16" customWidth="1"/>
    <col min="3582" max="3582" width="3.6640625" style="16" customWidth="1"/>
    <col min="3583" max="3583" width="3.1640625" style="16" customWidth="1"/>
    <col min="3584" max="3584" width="1.83203125" style="16" customWidth="1"/>
    <col min="3585" max="3585" width="3.33203125" style="16" customWidth="1"/>
    <col min="3586" max="3586" width="3.83203125" style="16" customWidth="1"/>
    <col min="3587" max="3587" width="1.83203125" style="16" customWidth="1"/>
    <col min="3588" max="3589" width="3.6640625" style="16" customWidth="1"/>
    <col min="3590" max="3590" width="3.1640625" style="16" customWidth="1"/>
    <col min="3591" max="3591" width="1.83203125" style="16" customWidth="1"/>
    <col min="3592" max="3592" width="3.5" style="16" customWidth="1"/>
    <col min="3593" max="3593" width="1.33203125" style="16" customWidth="1"/>
    <col min="3594" max="3594" width="20.5" style="16" customWidth="1"/>
    <col min="3595" max="3824" width="8.83203125" style="16"/>
    <col min="3825" max="3825" width="4.1640625" style="16" customWidth="1"/>
    <col min="3826" max="3826" width="4.83203125" style="16" customWidth="1"/>
    <col min="3827" max="3827" width="3.5" style="16" customWidth="1"/>
    <col min="3828" max="3828" width="25.83203125" style="16" customWidth="1"/>
    <col min="3829" max="3829" width="4.6640625" style="16" customWidth="1"/>
    <col min="3830" max="3830" width="4.1640625" style="16" customWidth="1"/>
    <col min="3831" max="3831" width="2.83203125" style="16" customWidth="1"/>
    <col min="3832" max="3832" width="1.83203125" style="16" customWidth="1"/>
    <col min="3833" max="3833" width="3.83203125" style="16" customWidth="1"/>
    <col min="3834" max="3834" width="5.83203125" style="16" customWidth="1"/>
    <col min="3835" max="3835" width="3.6640625" style="16" customWidth="1"/>
    <col min="3836" max="3836" width="1.83203125" style="16" customWidth="1"/>
    <col min="3837" max="3837" width="3.1640625" style="16" customWidth="1"/>
    <col min="3838" max="3838" width="3.6640625" style="16" customWidth="1"/>
    <col min="3839" max="3839" width="3.1640625" style="16" customWidth="1"/>
    <col min="3840" max="3840" width="1.83203125" style="16" customWidth="1"/>
    <col min="3841" max="3841" width="3.33203125" style="16" customWidth="1"/>
    <col min="3842" max="3842" width="3.83203125" style="16" customWidth="1"/>
    <col min="3843" max="3843" width="1.83203125" style="16" customWidth="1"/>
    <col min="3844" max="3845" width="3.6640625" style="16" customWidth="1"/>
    <col min="3846" max="3846" width="3.1640625" style="16" customWidth="1"/>
    <col min="3847" max="3847" width="1.83203125" style="16" customWidth="1"/>
    <col min="3848" max="3848" width="3.5" style="16" customWidth="1"/>
    <col min="3849" max="3849" width="1.33203125" style="16" customWidth="1"/>
    <col min="3850" max="3850" width="20.5" style="16" customWidth="1"/>
    <col min="3851" max="4080" width="8.83203125" style="16"/>
    <col min="4081" max="4081" width="4.1640625" style="16" customWidth="1"/>
    <col min="4082" max="4082" width="4.83203125" style="16" customWidth="1"/>
    <col min="4083" max="4083" width="3.5" style="16" customWidth="1"/>
    <col min="4084" max="4084" width="25.83203125" style="16" customWidth="1"/>
    <col min="4085" max="4085" width="4.6640625" style="16" customWidth="1"/>
    <col min="4086" max="4086" width="4.1640625" style="16" customWidth="1"/>
    <col min="4087" max="4087" width="2.83203125" style="16" customWidth="1"/>
    <col min="4088" max="4088" width="1.83203125" style="16" customWidth="1"/>
    <col min="4089" max="4089" width="3.83203125" style="16" customWidth="1"/>
    <col min="4090" max="4090" width="5.83203125" style="16" customWidth="1"/>
    <col min="4091" max="4091" width="3.6640625" style="16" customWidth="1"/>
    <col min="4092" max="4092" width="1.83203125" style="16" customWidth="1"/>
    <col min="4093" max="4093" width="3.1640625" style="16" customWidth="1"/>
    <col min="4094" max="4094" width="3.6640625" style="16" customWidth="1"/>
    <col min="4095" max="4095" width="3.1640625" style="16" customWidth="1"/>
    <col min="4096" max="4096" width="1.83203125" style="16" customWidth="1"/>
    <col min="4097" max="4097" width="3.33203125" style="16" customWidth="1"/>
    <col min="4098" max="4098" width="3.83203125" style="16" customWidth="1"/>
    <col min="4099" max="4099" width="1.83203125" style="16" customWidth="1"/>
    <col min="4100" max="4101" width="3.6640625" style="16" customWidth="1"/>
    <col min="4102" max="4102" width="3.1640625" style="16" customWidth="1"/>
    <col min="4103" max="4103" width="1.83203125" style="16" customWidth="1"/>
    <col min="4104" max="4104" width="3.5" style="16" customWidth="1"/>
    <col min="4105" max="4105" width="1.33203125" style="16" customWidth="1"/>
    <col min="4106" max="4106" width="20.5" style="16" customWidth="1"/>
    <col min="4107" max="4336" width="8.83203125" style="16"/>
    <col min="4337" max="4337" width="4.1640625" style="16" customWidth="1"/>
    <col min="4338" max="4338" width="4.83203125" style="16" customWidth="1"/>
    <col min="4339" max="4339" width="3.5" style="16" customWidth="1"/>
    <col min="4340" max="4340" width="25.83203125" style="16" customWidth="1"/>
    <col min="4341" max="4341" width="4.6640625" style="16" customWidth="1"/>
    <col min="4342" max="4342" width="4.1640625" style="16" customWidth="1"/>
    <col min="4343" max="4343" width="2.83203125" style="16" customWidth="1"/>
    <col min="4344" max="4344" width="1.83203125" style="16" customWidth="1"/>
    <col min="4345" max="4345" width="3.83203125" style="16" customWidth="1"/>
    <col min="4346" max="4346" width="5.83203125" style="16" customWidth="1"/>
    <col min="4347" max="4347" width="3.6640625" style="16" customWidth="1"/>
    <col min="4348" max="4348" width="1.83203125" style="16" customWidth="1"/>
    <col min="4349" max="4349" width="3.1640625" style="16" customWidth="1"/>
    <col min="4350" max="4350" width="3.6640625" style="16" customWidth="1"/>
    <col min="4351" max="4351" width="3.1640625" style="16" customWidth="1"/>
    <col min="4352" max="4352" width="1.83203125" style="16" customWidth="1"/>
    <col min="4353" max="4353" width="3.33203125" style="16" customWidth="1"/>
    <col min="4354" max="4354" width="3.83203125" style="16" customWidth="1"/>
    <col min="4355" max="4355" width="1.83203125" style="16" customWidth="1"/>
    <col min="4356" max="4357" width="3.6640625" style="16" customWidth="1"/>
    <col min="4358" max="4358" width="3.1640625" style="16" customWidth="1"/>
    <col min="4359" max="4359" width="1.83203125" style="16" customWidth="1"/>
    <col min="4360" max="4360" width="3.5" style="16" customWidth="1"/>
    <col min="4361" max="4361" width="1.33203125" style="16" customWidth="1"/>
    <col min="4362" max="4362" width="20.5" style="16" customWidth="1"/>
    <col min="4363" max="4592" width="8.83203125" style="16"/>
    <col min="4593" max="4593" width="4.1640625" style="16" customWidth="1"/>
    <col min="4594" max="4594" width="4.83203125" style="16" customWidth="1"/>
    <col min="4595" max="4595" width="3.5" style="16" customWidth="1"/>
    <col min="4596" max="4596" width="25.83203125" style="16" customWidth="1"/>
    <col min="4597" max="4597" width="4.6640625" style="16" customWidth="1"/>
    <col min="4598" max="4598" width="4.1640625" style="16" customWidth="1"/>
    <col min="4599" max="4599" width="2.83203125" style="16" customWidth="1"/>
    <col min="4600" max="4600" width="1.83203125" style="16" customWidth="1"/>
    <col min="4601" max="4601" width="3.83203125" style="16" customWidth="1"/>
    <col min="4602" max="4602" width="5.83203125" style="16" customWidth="1"/>
    <col min="4603" max="4603" width="3.6640625" style="16" customWidth="1"/>
    <col min="4604" max="4604" width="1.83203125" style="16" customWidth="1"/>
    <col min="4605" max="4605" width="3.1640625" style="16" customWidth="1"/>
    <col min="4606" max="4606" width="3.6640625" style="16" customWidth="1"/>
    <col min="4607" max="4607" width="3.1640625" style="16" customWidth="1"/>
    <col min="4608" max="4608" width="1.83203125" style="16" customWidth="1"/>
    <col min="4609" max="4609" width="3.33203125" style="16" customWidth="1"/>
    <col min="4610" max="4610" width="3.83203125" style="16" customWidth="1"/>
    <col min="4611" max="4611" width="1.83203125" style="16" customWidth="1"/>
    <col min="4612" max="4613" width="3.6640625" style="16" customWidth="1"/>
    <col min="4614" max="4614" width="3.1640625" style="16" customWidth="1"/>
    <col min="4615" max="4615" width="1.83203125" style="16" customWidth="1"/>
    <col min="4616" max="4616" width="3.5" style="16" customWidth="1"/>
    <col min="4617" max="4617" width="1.33203125" style="16" customWidth="1"/>
    <col min="4618" max="4618" width="20.5" style="16" customWidth="1"/>
    <col min="4619" max="4848" width="8.83203125" style="16"/>
    <col min="4849" max="4849" width="4.1640625" style="16" customWidth="1"/>
    <col min="4850" max="4850" width="4.83203125" style="16" customWidth="1"/>
    <col min="4851" max="4851" width="3.5" style="16" customWidth="1"/>
    <col min="4852" max="4852" width="25.83203125" style="16" customWidth="1"/>
    <col min="4853" max="4853" width="4.6640625" style="16" customWidth="1"/>
    <col min="4854" max="4854" width="4.1640625" style="16" customWidth="1"/>
    <col min="4855" max="4855" width="2.83203125" style="16" customWidth="1"/>
    <col min="4856" max="4856" width="1.83203125" style="16" customWidth="1"/>
    <col min="4857" max="4857" width="3.83203125" style="16" customWidth="1"/>
    <col min="4858" max="4858" width="5.83203125" style="16" customWidth="1"/>
    <col min="4859" max="4859" width="3.6640625" style="16" customWidth="1"/>
    <col min="4860" max="4860" width="1.83203125" style="16" customWidth="1"/>
    <col min="4861" max="4861" width="3.1640625" style="16" customWidth="1"/>
    <col min="4862" max="4862" width="3.6640625" style="16" customWidth="1"/>
    <col min="4863" max="4863" width="3.1640625" style="16" customWidth="1"/>
    <col min="4864" max="4864" width="1.83203125" style="16" customWidth="1"/>
    <col min="4865" max="4865" width="3.33203125" style="16" customWidth="1"/>
    <col min="4866" max="4866" width="3.83203125" style="16" customWidth="1"/>
    <col min="4867" max="4867" width="1.83203125" style="16" customWidth="1"/>
    <col min="4868" max="4869" width="3.6640625" style="16" customWidth="1"/>
    <col min="4870" max="4870" width="3.1640625" style="16" customWidth="1"/>
    <col min="4871" max="4871" width="1.83203125" style="16" customWidth="1"/>
    <col min="4872" max="4872" width="3.5" style="16" customWidth="1"/>
    <col min="4873" max="4873" width="1.33203125" style="16" customWidth="1"/>
    <col min="4874" max="4874" width="20.5" style="16" customWidth="1"/>
    <col min="4875" max="5104" width="8.83203125" style="16"/>
    <col min="5105" max="5105" width="4.1640625" style="16" customWidth="1"/>
    <col min="5106" max="5106" width="4.83203125" style="16" customWidth="1"/>
    <col min="5107" max="5107" width="3.5" style="16" customWidth="1"/>
    <col min="5108" max="5108" width="25.83203125" style="16" customWidth="1"/>
    <col min="5109" max="5109" width="4.6640625" style="16" customWidth="1"/>
    <col min="5110" max="5110" width="4.1640625" style="16" customWidth="1"/>
    <col min="5111" max="5111" width="2.83203125" style="16" customWidth="1"/>
    <col min="5112" max="5112" width="1.83203125" style="16" customWidth="1"/>
    <col min="5113" max="5113" width="3.83203125" style="16" customWidth="1"/>
    <col min="5114" max="5114" width="5.83203125" style="16" customWidth="1"/>
    <col min="5115" max="5115" width="3.6640625" style="16" customWidth="1"/>
    <col min="5116" max="5116" width="1.83203125" style="16" customWidth="1"/>
    <col min="5117" max="5117" width="3.1640625" style="16" customWidth="1"/>
    <col min="5118" max="5118" width="3.6640625" style="16" customWidth="1"/>
    <col min="5119" max="5119" width="3.1640625" style="16" customWidth="1"/>
    <col min="5120" max="5120" width="1.83203125" style="16" customWidth="1"/>
    <col min="5121" max="5121" width="3.33203125" style="16" customWidth="1"/>
    <col min="5122" max="5122" width="3.83203125" style="16" customWidth="1"/>
    <col min="5123" max="5123" width="1.83203125" style="16" customWidth="1"/>
    <col min="5124" max="5125" width="3.6640625" style="16" customWidth="1"/>
    <col min="5126" max="5126" width="3.1640625" style="16" customWidth="1"/>
    <col min="5127" max="5127" width="1.83203125" style="16" customWidth="1"/>
    <col min="5128" max="5128" width="3.5" style="16" customWidth="1"/>
    <col min="5129" max="5129" width="1.33203125" style="16" customWidth="1"/>
    <col min="5130" max="5130" width="20.5" style="16" customWidth="1"/>
    <col min="5131" max="5360" width="8.83203125" style="16"/>
    <col min="5361" max="5361" width="4.1640625" style="16" customWidth="1"/>
    <col min="5362" max="5362" width="4.83203125" style="16" customWidth="1"/>
    <col min="5363" max="5363" width="3.5" style="16" customWidth="1"/>
    <col min="5364" max="5364" width="25.83203125" style="16" customWidth="1"/>
    <col min="5365" max="5365" width="4.6640625" style="16" customWidth="1"/>
    <col min="5366" max="5366" width="4.1640625" style="16" customWidth="1"/>
    <col min="5367" max="5367" width="2.83203125" style="16" customWidth="1"/>
    <col min="5368" max="5368" width="1.83203125" style="16" customWidth="1"/>
    <col min="5369" max="5369" width="3.83203125" style="16" customWidth="1"/>
    <col min="5370" max="5370" width="5.83203125" style="16" customWidth="1"/>
    <col min="5371" max="5371" width="3.6640625" style="16" customWidth="1"/>
    <col min="5372" max="5372" width="1.83203125" style="16" customWidth="1"/>
    <col min="5373" max="5373" width="3.1640625" style="16" customWidth="1"/>
    <col min="5374" max="5374" width="3.6640625" style="16" customWidth="1"/>
    <col min="5375" max="5375" width="3.1640625" style="16" customWidth="1"/>
    <col min="5376" max="5376" width="1.83203125" style="16" customWidth="1"/>
    <col min="5377" max="5377" width="3.33203125" style="16" customWidth="1"/>
    <col min="5378" max="5378" width="3.83203125" style="16" customWidth="1"/>
    <col min="5379" max="5379" width="1.83203125" style="16" customWidth="1"/>
    <col min="5380" max="5381" width="3.6640625" style="16" customWidth="1"/>
    <col min="5382" max="5382" width="3.1640625" style="16" customWidth="1"/>
    <col min="5383" max="5383" width="1.83203125" style="16" customWidth="1"/>
    <col min="5384" max="5384" width="3.5" style="16" customWidth="1"/>
    <col min="5385" max="5385" width="1.33203125" style="16" customWidth="1"/>
    <col min="5386" max="5386" width="20.5" style="16" customWidth="1"/>
    <col min="5387" max="5616" width="8.83203125" style="16"/>
    <col min="5617" max="5617" width="4.1640625" style="16" customWidth="1"/>
    <col min="5618" max="5618" width="4.83203125" style="16" customWidth="1"/>
    <col min="5619" max="5619" width="3.5" style="16" customWidth="1"/>
    <col min="5620" max="5620" width="25.83203125" style="16" customWidth="1"/>
    <col min="5621" max="5621" width="4.6640625" style="16" customWidth="1"/>
    <col min="5622" max="5622" width="4.1640625" style="16" customWidth="1"/>
    <col min="5623" max="5623" width="2.83203125" style="16" customWidth="1"/>
    <col min="5624" max="5624" width="1.83203125" style="16" customWidth="1"/>
    <col min="5625" max="5625" width="3.83203125" style="16" customWidth="1"/>
    <col min="5626" max="5626" width="5.83203125" style="16" customWidth="1"/>
    <col min="5627" max="5627" width="3.6640625" style="16" customWidth="1"/>
    <col min="5628" max="5628" width="1.83203125" style="16" customWidth="1"/>
    <col min="5629" max="5629" width="3.1640625" style="16" customWidth="1"/>
    <col min="5630" max="5630" width="3.6640625" style="16" customWidth="1"/>
    <col min="5631" max="5631" width="3.1640625" style="16" customWidth="1"/>
    <col min="5632" max="5632" width="1.83203125" style="16" customWidth="1"/>
    <col min="5633" max="5633" width="3.33203125" style="16" customWidth="1"/>
    <col min="5634" max="5634" width="3.83203125" style="16" customWidth="1"/>
    <col min="5635" max="5635" width="1.83203125" style="16" customWidth="1"/>
    <col min="5636" max="5637" width="3.6640625" style="16" customWidth="1"/>
    <col min="5638" max="5638" width="3.1640625" style="16" customWidth="1"/>
    <col min="5639" max="5639" width="1.83203125" style="16" customWidth="1"/>
    <col min="5640" max="5640" width="3.5" style="16" customWidth="1"/>
    <col min="5641" max="5641" width="1.33203125" style="16" customWidth="1"/>
    <col min="5642" max="5642" width="20.5" style="16" customWidth="1"/>
    <col min="5643" max="5872" width="8.83203125" style="16"/>
    <col min="5873" max="5873" width="4.1640625" style="16" customWidth="1"/>
    <col min="5874" max="5874" width="4.83203125" style="16" customWidth="1"/>
    <col min="5875" max="5875" width="3.5" style="16" customWidth="1"/>
    <col min="5876" max="5876" width="25.83203125" style="16" customWidth="1"/>
    <col min="5877" max="5877" width="4.6640625" style="16" customWidth="1"/>
    <col min="5878" max="5878" width="4.1640625" style="16" customWidth="1"/>
    <col min="5879" max="5879" width="2.83203125" style="16" customWidth="1"/>
    <col min="5880" max="5880" width="1.83203125" style="16" customWidth="1"/>
    <col min="5881" max="5881" width="3.83203125" style="16" customWidth="1"/>
    <col min="5882" max="5882" width="5.83203125" style="16" customWidth="1"/>
    <col min="5883" max="5883" width="3.6640625" style="16" customWidth="1"/>
    <col min="5884" max="5884" width="1.83203125" style="16" customWidth="1"/>
    <col min="5885" max="5885" width="3.1640625" style="16" customWidth="1"/>
    <col min="5886" max="5886" width="3.6640625" style="16" customWidth="1"/>
    <col min="5887" max="5887" width="3.1640625" style="16" customWidth="1"/>
    <col min="5888" max="5888" width="1.83203125" style="16" customWidth="1"/>
    <col min="5889" max="5889" width="3.33203125" style="16" customWidth="1"/>
    <col min="5890" max="5890" width="3.83203125" style="16" customWidth="1"/>
    <col min="5891" max="5891" width="1.83203125" style="16" customWidth="1"/>
    <col min="5892" max="5893" width="3.6640625" style="16" customWidth="1"/>
    <col min="5894" max="5894" width="3.1640625" style="16" customWidth="1"/>
    <col min="5895" max="5895" width="1.83203125" style="16" customWidth="1"/>
    <col min="5896" max="5896" width="3.5" style="16" customWidth="1"/>
    <col min="5897" max="5897" width="1.33203125" style="16" customWidth="1"/>
    <col min="5898" max="5898" width="20.5" style="16" customWidth="1"/>
    <col min="5899" max="6128" width="8.83203125" style="16"/>
    <col min="6129" max="6129" width="4.1640625" style="16" customWidth="1"/>
    <col min="6130" max="6130" width="4.83203125" style="16" customWidth="1"/>
    <col min="6131" max="6131" width="3.5" style="16" customWidth="1"/>
    <col min="6132" max="6132" width="25.83203125" style="16" customWidth="1"/>
    <col min="6133" max="6133" width="4.6640625" style="16" customWidth="1"/>
    <col min="6134" max="6134" width="4.1640625" style="16" customWidth="1"/>
    <col min="6135" max="6135" width="2.83203125" style="16" customWidth="1"/>
    <col min="6136" max="6136" width="1.83203125" style="16" customWidth="1"/>
    <col min="6137" max="6137" width="3.83203125" style="16" customWidth="1"/>
    <col min="6138" max="6138" width="5.83203125" style="16" customWidth="1"/>
    <col min="6139" max="6139" width="3.6640625" style="16" customWidth="1"/>
    <col min="6140" max="6140" width="1.83203125" style="16" customWidth="1"/>
    <col min="6141" max="6141" width="3.1640625" style="16" customWidth="1"/>
    <col min="6142" max="6142" width="3.6640625" style="16" customWidth="1"/>
    <col min="6143" max="6143" width="3.1640625" style="16" customWidth="1"/>
    <col min="6144" max="6144" width="1.83203125" style="16" customWidth="1"/>
    <col min="6145" max="6145" width="3.33203125" style="16" customWidth="1"/>
    <col min="6146" max="6146" width="3.83203125" style="16" customWidth="1"/>
    <col min="6147" max="6147" width="1.83203125" style="16" customWidth="1"/>
    <col min="6148" max="6149" width="3.6640625" style="16" customWidth="1"/>
    <col min="6150" max="6150" width="3.1640625" style="16" customWidth="1"/>
    <col min="6151" max="6151" width="1.83203125" style="16" customWidth="1"/>
    <col min="6152" max="6152" width="3.5" style="16" customWidth="1"/>
    <col min="6153" max="6153" width="1.33203125" style="16" customWidth="1"/>
    <col min="6154" max="6154" width="20.5" style="16" customWidth="1"/>
    <col min="6155" max="6384" width="8.83203125" style="16"/>
    <col min="6385" max="6385" width="4.1640625" style="16" customWidth="1"/>
    <col min="6386" max="6386" width="4.83203125" style="16" customWidth="1"/>
    <col min="6387" max="6387" width="3.5" style="16" customWidth="1"/>
    <col min="6388" max="6388" width="25.83203125" style="16" customWidth="1"/>
    <col min="6389" max="6389" width="4.6640625" style="16" customWidth="1"/>
    <col min="6390" max="6390" width="4.1640625" style="16" customWidth="1"/>
    <col min="6391" max="6391" width="2.83203125" style="16" customWidth="1"/>
    <col min="6392" max="6392" width="1.83203125" style="16" customWidth="1"/>
    <col min="6393" max="6393" width="3.83203125" style="16" customWidth="1"/>
    <col min="6394" max="6394" width="5.83203125" style="16" customWidth="1"/>
    <col min="6395" max="6395" width="3.6640625" style="16" customWidth="1"/>
    <col min="6396" max="6396" width="1.83203125" style="16" customWidth="1"/>
    <col min="6397" max="6397" width="3.1640625" style="16" customWidth="1"/>
    <col min="6398" max="6398" width="3.6640625" style="16" customWidth="1"/>
    <col min="6399" max="6399" width="3.1640625" style="16" customWidth="1"/>
    <col min="6400" max="6400" width="1.83203125" style="16" customWidth="1"/>
    <col min="6401" max="6401" width="3.33203125" style="16" customWidth="1"/>
    <col min="6402" max="6402" width="3.83203125" style="16" customWidth="1"/>
    <col min="6403" max="6403" width="1.83203125" style="16" customWidth="1"/>
    <col min="6404" max="6405" width="3.6640625" style="16" customWidth="1"/>
    <col min="6406" max="6406" width="3.1640625" style="16" customWidth="1"/>
    <col min="6407" max="6407" width="1.83203125" style="16" customWidth="1"/>
    <col min="6408" max="6408" width="3.5" style="16" customWidth="1"/>
    <col min="6409" max="6409" width="1.33203125" style="16" customWidth="1"/>
    <col min="6410" max="6410" width="20.5" style="16" customWidth="1"/>
    <col min="6411" max="6640" width="8.83203125" style="16"/>
    <col min="6641" max="6641" width="4.1640625" style="16" customWidth="1"/>
    <col min="6642" max="6642" width="4.83203125" style="16" customWidth="1"/>
    <col min="6643" max="6643" width="3.5" style="16" customWidth="1"/>
    <col min="6644" max="6644" width="25.83203125" style="16" customWidth="1"/>
    <col min="6645" max="6645" width="4.6640625" style="16" customWidth="1"/>
    <col min="6646" max="6646" width="4.1640625" style="16" customWidth="1"/>
    <col min="6647" max="6647" width="2.83203125" style="16" customWidth="1"/>
    <col min="6648" max="6648" width="1.83203125" style="16" customWidth="1"/>
    <col min="6649" max="6649" width="3.83203125" style="16" customWidth="1"/>
    <col min="6650" max="6650" width="5.83203125" style="16" customWidth="1"/>
    <col min="6651" max="6651" width="3.6640625" style="16" customWidth="1"/>
    <col min="6652" max="6652" width="1.83203125" style="16" customWidth="1"/>
    <col min="6653" max="6653" width="3.1640625" style="16" customWidth="1"/>
    <col min="6654" max="6654" width="3.6640625" style="16" customWidth="1"/>
    <col min="6655" max="6655" width="3.1640625" style="16" customWidth="1"/>
    <col min="6656" max="6656" width="1.83203125" style="16" customWidth="1"/>
    <col min="6657" max="6657" width="3.33203125" style="16" customWidth="1"/>
    <col min="6658" max="6658" width="3.83203125" style="16" customWidth="1"/>
    <col min="6659" max="6659" width="1.83203125" style="16" customWidth="1"/>
    <col min="6660" max="6661" width="3.6640625" style="16" customWidth="1"/>
    <col min="6662" max="6662" width="3.1640625" style="16" customWidth="1"/>
    <col min="6663" max="6663" width="1.83203125" style="16" customWidth="1"/>
    <col min="6664" max="6664" width="3.5" style="16" customWidth="1"/>
    <col min="6665" max="6665" width="1.33203125" style="16" customWidth="1"/>
    <col min="6666" max="6666" width="20.5" style="16" customWidth="1"/>
    <col min="6667" max="6896" width="8.83203125" style="16"/>
    <col min="6897" max="6897" width="4.1640625" style="16" customWidth="1"/>
    <col min="6898" max="6898" width="4.83203125" style="16" customWidth="1"/>
    <col min="6899" max="6899" width="3.5" style="16" customWidth="1"/>
    <col min="6900" max="6900" width="25.83203125" style="16" customWidth="1"/>
    <col min="6901" max="6901" width="4.6640625" style="16" customWidth="1"/>
    <col min="6902" max="6902" width="4.1640625" style="16" customWidth="1"/>
    <col min="6903" max="6903" width="2.83203125" style="16" customWidth="1"/>
    <col min="6904" max="6904" width="1.83203125" style="16" customWidth="1"/>
    <col min="6905" max="6905" width="3.83203125" style="16" customWidth="1"/>
    <col min="6906" max="6906" width="5.83203125" style="16" customWidth="1"/>
    <col min="6907" max="6907" width="3.6640625" style="16" customWidth="1"/>
    <col min="6908" max="6908" width="1.83203125" style="16" customWidth="1"/>
    <col min="6909" max="6909" width="3.1640625" style="16" customWidth="1"/>
    <col min="6910" max="6910" width="3.6640625" style="16" customWidth="1"/>
    <col min="6911" max="6911" width="3.1640625" style="16" customWidth="1"/>
    <col min="6912" max="6912" width="1.83203125" style="16" customWidth="1"/>
    <col min="6913" max="6913" width="3.33203125" style="16" customWidth="1"/>
    <col min="6914" max="6914" width="3.83203125" style="16" customWidth="1"/>
    <col min="6915" max="6915" width="1.83203125" style="16" customWidth="1"/>
    <col min="6916" max="6917" width="3.6640625" style="16" customWidth="1"/>
    <col min="6918" max="6918" width="3.1640625" style="16" customWidth="1"/>
    <col min="6919" max="6919" width="1.83203125" style="16" customWidth="1"/>
    <col min="6920" max="6920" width="3.5" style="16" customWidth="1"/>
    <col min="6921" max="6921" width="1.33203125" style="16" customWidth="1"/>
    <col min="6922" max="6922" width="20.5" style="16" customWidth="1"/>
    <col min="6923" max="7152" width="8.83203125" style="16"/>
    <col min="7153" max="7153" width="4.1640625" style="16" customWidth="1"/>
    <col min="7154" max="7154" width="4.83203125" style="16" customWidth="1"/>
    <col min="7155" max="7155" width="3.5" style="16" customWidth="1"/>
    <col min="7156" max="7156" width="25.83203125" style="16" customWidth="1"/>
    <col min="7157" max="7157" width="4.6640625" style="16" customWidth="1"/>
    <col min="7158" max="7158" width="4.1640625" style="16" customWidth="1"/>
    <col min="7159" max="7159" width="2.83203125" style="16" customWidth="1"/>
    <col min="7160" max="7160" width="1.83203125" style="16" customWidth="1"/>
    <col min="7161" max="7161" width="3.83203125" style="16" customWidth="1"/>
    <col min="7162" max="7162" width="5.83203125" style="16" customWidth="1"/>
    <col min="7163" max="7163" width="3.6640625" style="16" customWidth="1"/>
    <col min="7164" max="7164" width="1.83203125" style="16" customWidth="1"/>
    <col min="7165" max="7165" width="3.1640625" style="16" customWidth="1"/>
    <col min="7166" max="7166" width="3.6640625" style="16" customWidth="1"/>
    <col min="7167" max="7167" width="3.1640625" style="16" customWidth="1"/>
    <col min="7168" max="7168" width="1.83203125" style="16" customWidth="1"/>
    <col min="7169" max="7169" width="3.33203125" style="16" customWidth="1"/>
    <col min="7170" max="7170" width="3.83203125" style="16" customWidth="1"/>
    <col min="7171" max="7171" width="1.83203125" style="16" customWidth="1"/>
    <col min="7172" max="7173" width="3.6640625" style="16" customWidth="1"/>
    <col min="7174" max="7174" width="3.1640625" style="16" customWidth="1"/>
    <col min="7175" max="7175" width="1.83203125" style="16" customWidth="1"/>
    <col min="7176" max="7176" width="3.5" style="16" customWidth="1"/>
    <col min="7177" max="7177" width="1.33203125" style="16" customWidth="1"/>
    <col min="7178" max="7178" width="20.5" style="16" customWidth="1"/>
    <col min="7179" max="7408" width="8.83203125" style="16"/>
    <col min="7409" max="7409" width="4.1640625" style="16" customWidth="1"/>
    <col min="7410" max="7410" width="4.83203125" style="16" customWidth="1"/>
    <col min="7411" max="7411" width="3.5" style="16" customWidth="1"/>
    <col min="7412" max="7412" width="25.83203125" style="16" customWidth="1"/>
    <col min="7413" max="7413" width="4.6640625" style="16" customWidth="1"/>
    <col min="7414" max="7414" width="4.1640625" style="16" customWidth="1"/>
    <col min="7415" max="7415" width="2.83203125" style="16" customWidth="1"/>
    <col min="7416" max="7416" width="1.83203125" style="16" customWidth="1"/>
    <col min="7417" max="7417" width="3.83203125" style="16" customWidth="1"/>
    <col min="7418" max="7418" width="5.83203125" style="16" customWidth="1"/>
    <col min="7419" max="7419" width="3.6640625" style="16" customWidth="1"/>
    <col min="7420" max="7420" width="1.83203125" style="16" customWidth="1"/>
    <col min="7421" max="7421" width="3.1640625" style="16" customWidth="1"/>
    <col min="7422" max="7422" width="3.6640625" style="16" customWidth="1"/>
    <col min="7423" max="7423" width="3.1640625" style="16" customWidth="1"/>
    <col min="7424" max="7424" width="1.83203125" style="16" customWidth="1"/>
    <col min="7425" max="7425" width="3.33203125" style="16" customWidth="1"/>
    <col min="7426" max="7426" width="3.83203125" style="16" customWidth="1"/>
    <col min="7427" max="7427" width="1.83203125" style="16" customWidth="1"/>
    <col min="7428" max="7429" width="3.6640625" style="16" customWidth="1"/>
    <col min="7430" max="7430" width="3.1640625" style="16" customWidth="1"/>
    <col min="7431" max="7431" width="1.83203125" style="16" customWidth="1"/>
    <col min="7432" max="7432" width="3.5" style="16" customWidth="1"/>
    <col min="7433" max="7433" width="1.33203125" style="16" customWidth="1"/>
    <col min="7434" max="7434" width="20.5" style="16" customWidth="1"/>
    <col min="7435" max="7664" width="8.83203125" style="16"/>
    <col min="7665" max="7665" width="4.1640625" style="16" customWidth="1"/>
    <col min="7666" max="7666" width="4.83203125" style="16" customWidth="1"/>
    <col min="7667" max="7667" width="3.5" style="16" customWidth="1"/>
    <col min="7668" max="7668" width="25.83203125" style="16" customWidth="1"/>
    <col min="7669" max="7669" width="4.6640625" style="16" customWidth="1"/>
    <col min="7670" max="7670" width="4.1640625" style="16" customWidth="1"/>
    <col min="7671" max="7671" width="2.83203125" style="16" customWidth="1"/>
    <col min="7672" max="7672" width="1.83203125" style="16" customWidth="1"/>
    <col min="7673" max="7673" width="3.83203125" style="16" customWidth="1"/>
    <col min="7674" max="7674" width="5.83203125" style="16" customWidth="1"/>
    <col min="7675" max="7675" width="3.6640625" style="16" customWidth="1"/>
    <col min="7676" max="7676" width="1.83203125" style="16" customWidth="1"/>
    <col min="7677" max="7677" width="3.1640625" style="16" customWidth="1"/>
    <col min="7678" max="7678" width="3.6640625" style="16" customWidth="1"/>
    <col min="7679" max="7679" width="3.1640625" style="16" customWidth="1"/>
    <col min="7680" max="7680" width="1.83203125" style="16" customWidth="1"/>
    <col min="7681" max="7681" width="3.33203125" style="16" customWidth="1"/>
    <col min="7682" max="7682" width="3.83203125" style="16" customWidth="1"/>
    <col min="7683" max="7683" width="1.83203125" style="16" customWidth="1"/>
    <col min="7684" max="7685" width="3.6640625" style="16" customWidth="1"/>
    <col min="7686" max="7686" width="3.1640625" style="16" customWidth="1"/>
    <col min="7687" max="7687" width="1.83203125" style="16" customWidth="1"/>
    <col min="7688" max="7688" width="3.5" style="16" customWidth="1"/>
    <col min="7689" max="7689" width="1.33203125" style="16" customWidth="1"/>
    <col min="7690" max="7690" width="20.5" style="16" customWidth="1"/>
    <col min="7691" max="7920" width="8.83203125" style="16"/>
    <col min="7921" max="7921" width="4.1640625" style="16" customWidth="1"/>
    <col min="7922" max="7922" width="4.83203125" style="16" customWidth="1"/>
    <col min="7923" max="7923" width="3.5" style="16" customWidth="1"/>
    <col min="7924" max="7924" width="25.83203125" style="16" customWidth="1"/>
    <col min="7925" max="7925" width="4.6640625" style="16" customWidth="1"/>
    <col min="7926" max="7926" width="4.1640625" style="16" customWidth="1"/>
    <col min="7927" max="7927" width="2.83203125" style="16" customWidth="1"/>
    <col min="7928" max="7928" width="1.83203125" style="16" customWidth="1"/>
    <col min="7929" max="7929" width="3.83203125" style="16" customWidth="1"/>
    <col min="7930" max="7930" width="5.83203125" style="16" customWidth="1"/>
    <col min="7931" max="7931" width="3.6640625" style="16" customWidth="1"/>
    <col min="7932" max="7932" width="1.83203125" style="16" customWidth="1"/>
    <col min="7933" max="7933" width="3.1640625" style="16" customWidth="1"/>
    <col min="7934" max="7934" width="3.6640625" style="16" customWidth="1"/>
    <col min="7935" max="7935" width="3.1640625" style="16" customWidth="1"/>
    <col min="7936" max="7936" width="1.83203125" style="16" customWidth="1"/>
    <col min="7937" max="7937" width="3.33203125" style="16" customWidth="1"/>
    <col min="7938" max="7938" width="3.83203125" style="16" customWidth="1"/>
    <col min="7939" max="7939" width="1.83203125" style="16" customWidth="1"/>
    <col min="7940" max="7941" width="3.6640625" style="16" customWidth="1"/>
    <col min="7942" max="7942" width="3.1640625" style="16" customWidth="1"/>
    <col min="7943" max="7943" width="1.83203125" style="16" customWidth="1"/>
    <col min="7944" max="7944" width="3.5" style="16" customWidth="1"/>
    <col min="7945" max="7945" width="1.33203125" style="16" customWidth="1"/>
    <col min="7946" max="7946" width="20.5" style="16" customWidth="1"/>
    <col min="7947" max="8176" width="8.83203125" style="16"/>
    <col min="8177" max="8177" width="4.1640625" style="16" customWidth="1"/>
    <col min="8178" max="8178" width="4.83203125" style="16" customWidth="1"/>
    <col min="8179" max="8179" width="3.5" style="16" customWidth="1"/>
    <col min="8180" max="8180" width="25.83203125" style="16" customWidth="1"/>
    <col min="8181" max="8181" width="4.6640625" style="16" customWidth="1"/>
    <col min="8182" max="8182" width="4.1640625" style="16" customWidth="1"/>
    <col min="8183" max="8183" width="2.83203125" style="16" customWidth="1"/>
    <col min="8184" max="8184" width="1.83203125" style="16" customWidth="1"/>
    <col min="8185" max="8185" width="3.83203125" style="16" customWidth="1"/>
    <col min="8186" max="8186" width="5.83203125" style="16" customWidth="1"/>
    <col min="8187" max="8187" width="3.6640625" style="16" customWidth="1"/>
    <col min="8188" max="8188" width="1.83203125" style="16" customWidth="1"/>
    <col min="8189" max="8189" width="3.1640625" style="16" customWidth="1"/>
    <col min="8190" max="8190" width="3.6640625" style="16" customWidth="1"/>
    <col min="8191" max="8191" width="3.1640625" style="16" customWidth="1"/>
    <col min="8192" max="8192" width="1.83203125" style="16" customWidth="1"/>
    <col min="8193" max="8193" width="3.33203125" style="16" customWidth="1"/>
    <col min="8194" max="8194" width="3.83203125" style="16" customWidth="1"/>
    <col min="8195" max="8195" width="1.83203125" style="16" customWidth="1"/>
    <col min="8196" max="8197" width="3.6640625" style="16" customWidth="1"/>
    <col min="8198" max="8198" width="3.1640625" style="16" customWidth="1"/>
    <col min="8199" max="8199" width="1.83203125" style="16" customWidth="1"/>
    <col min="8200" max="8200" width="3.5" style="16" customWidth="1"/>
    <col min="8201" max="8201" width="1.33203125" style="16" customWidth="1"/>
    <col min="8202" max="8202" width="20.5" style="16" customWidth="1"/>
    <col min="8203" max="8432" width="8.83203125" style="16"/>
    <col min="8433" max="8433" width="4.1640625" style="16" customWidth="1"/>
    <col min="8434" max="8434" width="4.83203125" style="16" customWidth="1"/>
    <col min="8435" max="8435" width="3.5" style="16" customWidth="1"/>
    <col min="8436" max="8436" width="25.83203125" style="16" customWidth="1"/>
    <col min="8437" max="8437" width="4.6640625" style="16" customWidth="1"/>
    <col min="8438" max="8438" width="4.1640625" style="16" customWidth="1"/>
    <col min="8439" max="8439" width="2.83203125" style="16" customWidth="1"/>
    <col min="8440" max="8440" width="1.83203125" style="16" customWidth="1"/>
    <col min="8441" max="8441" width="3.83203125" style="16" customWidth="1"/>
    <col min="8442" max="8442" width="5.83203125" style="16" customWidth="1"/>
    <col min="8443" max="8443" width="3.6640625" style="16" customWidth="1"/>
    <col min="8444" max="8444" width="1.83203125" style="16" customWidth="1"/>
    <col min="8445" max="8445" width="3.1640625" style="16" customWidth="1"/>
    <col min="8446" max="8446" width="3.6640625" style="16" customWidth="1"/>
    <col min="8447" max="8447" width="3.1640625" style="16" customWidth="1"/>
    <col min="8448" max="8448" width="1.83203125" style="16" customWidth="1"/>
    <col min="8449" max="8449" width="3.33203125" style="16" customWidth="1"/>
    <col min="8450" max="8450" width="3.83203125" style="16" customWidth="1"/>
    <col min="8451" max="8451" width="1.83203125" style="16" customWidth="1"/>
    <col min="8452" max="8453" width="3.6640625" style="16" customWidth="1"/>
    <col min="8454" max="8454" width="3.1640625" style="16" customWidth="1"/>
    <col min="8455" max="8455" width="1.83203125" style="16" customWidth="1"/>
    <col min="8456" max="8456" width="3.5" style="16" customWidth="1"/>
    <col min="8457" max="8457" width="1.33203125" style="16" customWidth="1"/>
    <col min="8458" max="8458" width="20.5" style="16" customWidth="1"/>
    <col min="8459" max="8688" width="8.83203125" style="16"/>
    <col min="8689" max="8689" width="4.1640625" style="16" customWidth="1"/>
    <col min="8690" max="8690" width="4.83203125" style="16" customWidth="1"/>
    <col min="8691" max="8691" width="3.5" style="16" customWidth="1"/>
    <col min="8692" max="8692" width="25.83203125" style="16" customWidth="1"/>
    <col min="8693" max="8693" width="4.6640625" style="16" customWidth="1"/>
    <col min="8694" max="8694" width="4.1640625" style="16" customWidth="1"/>
    <col min="8695" max="8695" width="2.83203125" style="16" customWidth="1"/>
    <col min="8696" max="8696" width="1.83203125" style="16" customWidth="1"/>
    <col min="8697" max="8697" width="3.83203125" style="16" customWidth="1"/>
    <col min="8698" max="8698" width="5.83203125" style="16" customWidth="1"/>
    <col min="8699" max="8699" width="3.6640625" style="16" customWidth="1"/>
    <col min="8700" max="8700" width="1.83203125" style="16" customWidth="1"/>
    <col min="8701" max="8701" width="3.1640625" style="16" customWidth="1"/>
    <col min="8702" max="8702" width="3.6640625" style="16" customWidth="1"/>
    <col min="8703" max="8703" width="3.1640625" style="16" customWidth="1"/>
    <col min="8704" max="8704" width="1.83203125" style="16" customWidth="1"/>
    <col min="8705" max="8705" width="3.33203125" style="16" customWidth="1"/>
    <col min="8706" max="8706" width="3.83203125" style="16" customWidth="1"/>
    <col min="8707" max="8707" width="1.83203125" style="16" customWidth="1"/>
    <col min="8708" max="8709" width="3.6640625" style="16" customWidth="1"/>
    <col min="8710" max="8710" width="3.1640625" style="16" customWidth="1"/>
    <col min="8711" max="8711" width="1.83203125" style="16" customWidth="1"/>
    <col min="8712" max="8712" width="3.5" style="16" customWidth="1"/>
    <col min="8713" max="8713" width="1.33203125" style="16" customWidth="1"/>
    <col min="8714" max="8714" width="20.5" style="16" customWidth="1"/>
    <col min="8715" max="8944" width="8.83203125" style="16"/>
    <col min="8945" max="8945" width="4.1640625" style="16" customWidth="1"/>
    <col min="8946" max="8946" width="4.83203125" style="16" customWidth="1"/>
    <col min="8947" max="8947" width="3.5" style="16" customWidth="1"/>
    <col min="8948" max="8948" width="25.83203125" style="16" customWidth="1"/>
    <col min="8949" max="8949" width="4.6640625" style="16" customWidth="1"/>
    <col min="8950" max="8950" width="4.1640625" style="16" customWidth="1"/>
    <col min="8951" max="8951" width="2.83203125" style="16" customWidth="1"/>
    <col min="8952" max="8952" width="1.83203125" style="16" customWidth="1"/>
    <col min="8953" max="8953" width="3.83203125" style="16" customWidth="1"/>
    <col min="8954" max="8954" width="5.83203125" style="16" customWidth="1"/>
    <col min="8955" max="8955" width="3.6640625" style="16" customWidth="1"/>
    <col min="8956" max="8956" width="1.83203125" style="16" customWidth="1"/>
    <col min="8957" max="8957" width="3.1640625" style="16" customWidth="1"/>
    <col min="8958" max="8958" width="3.6640625" style="16" customWidth="1"/>
    <col min="8959" max="8959" width="3.1640625" style="16" customWidth="1"/>
    <col min="8960" max="8960" width="1.83203125" style="16" customWidth="1"/>
    <col min="8961" max="8961" width="3.33203125" style="16" customWidth="1"/>
    <col min="8962" max="8962" width="3.83203125" style="16" customWidth="1"/>
    <col min="8963" max="8963" width="1.83203125" style="16" customWidth="1"/>
    <col min="8964" max="8965" width="3.6640625" style="16" customWidth="1"/>
    <col min="8966" max="8966" width="3.1640625" style="16" customWidth="1"/>
    <col min="8967" max="8967" width="1.83203125" style="16" customWidth="1"/>
    <col min="8968" max="8968" width="3.5" style="16" customWidth="1"/>
    <col min="8969" max="8969" width="1.33203125" style="16" customWidth="1"/>
    <col min="8970" max="8970" width="20.5" style="16" customWidth="1"/>
    <col min="8971" max="9200" width="8.83203125" style="16"/>
    <col min="9201" max="9201" width="4.1640625" style="16" customWidth="1"/>
    <col min="9202" max="9202" width="4.83203125" style="16" customWidth="1"/>
    <col min="9203" max="9203" width="3.5" style="16" customWidth="1"/>
    <col min="9204" max="9204" width="25.83203125" style="16" customWidth="1"/>
    <col min="9205" max="9205" width="4.6640625" style="16" customWidth="1"/>
    <col min="9206" max="9206" width="4.1640625" style="16" customWidth="1"/>
    <col min="9207" max="9207" width="2.83203125" style="16" customWidth="1"/>
    <col min="9208" max="9208" width="1.83203125" style="16" customWidth="1"/>
    <col min="9209" max="9209" width="3.83203125" style="16" customWidth="1"/>
    <col min="9210" max="9210" width="5.83203125" style="16" customWidth="1"/>
    <col min="9211" max="9211" width="3.6640625" style="16" customWidth="1"/>
    <col min="9212" max="9212" width="1.83203125" style="16" customWidth="1"/>
    <col min="9213" max="9213" width="3.1640625" style="16" customWidth="1"/>
    <col min="9214" max="9214" width="3.6640625" style="16" customWidth="1"/>
    <col min="9215" max="9215" width="3.1640625" style="16" customWidth="1"/>
    <col min="9216" max="9216" width="1.83203125" style="16" customWidth="1"/>
    <col min="9217" max="9217" width="3.33203125" style="16" customWidth="1"/>
    <col min="9218" max="9218" width="3.83203125" style="16" customWidth="1"/>
    <col min="9219" max="9219" width="1.83203125" style="16" customWidth="1"/>
    <col min="9220" max="9221" width="3.6640625" style="16" customWidth="1"/>
    <col min="9222" max="9222" width="3.1640625" style="16" customWidth="1"/>
    <col min="9223" max="9223" width="1.83203125" style="16" customWidth="1"/>
    <col min="9224" max="9224" width="3.5" style="16" customWidth="1"/>
    <col min="9225" max="9225" width="1.33203125" style="16" customWidth="1"/>
    <col min="9226" max="9226" width="20.5" style="16" customWidth="1"/>
    <col min="9227" max="9456" width="8.83203125" style="16"/>
    <col min="9457" max="9457" width="4.1640625" style="16" customWidth="1"/>
    <col min="9458" max="9458" width="4.83203125" style="16" customWidth="1"/>
    <col min="9459" max="9459" width="3.5" style="16" customWidth="1"/>
    <col min="9460" max="9460" width="25.83203125" style="16" customWidth="1"/>
    <col min="9461" max="9461" width="4.6640625" style="16" customWidth="1"/>
    <col min="9462" max="9462" width="4.1640625" style="16" customWidth="1"/>
    <col min="9463" max="9463" width="2.83203125" style="16" customWidth="1"/>
    <col min="9464" max="9464" width="1.83203125" style="16" customWidth="1"/>
    <col min="9465" max="9465" width="3.83203125" style="16" customWidth="1"/>
    <col min="9466" max="9466" width="5.83203125" style="16" customWidth="1"/>
    <col min="9467" max="9467" width="3.6640625" style="16" customWidth="1"/>
    <col min="9468" max="9468" width="1.83203125" style="16" customWidth="1"/>
    <col min="9469" max="9469" width="3.1640625" style="16" customWidth="1"/>
    <col min="9470" max="9470" width="3.6640625" style="16" customWidth="1"/>
    <col min="9471" max="9471" width="3.1640625" style="16" customWidth="1"/>
    <col min="9472" max="9472" width="1.83203125" style="16" customWidth="1"/>
    <col min="9473" max="9473" width="3.33203125" style="16" customWidth="1"/>
    <col min="9474" max="9474" width="3.83203125" style="16" customWidth="1"/>
    <col min="9475" max="9475" width="1.83203125" style="16" customWidth="1"/>
    <col min="9476" max="9477" width="3.6640625" style="16" customWidth="1"/>
    <col min="9478" max="9478" width="3.1640625" style="16" customWidth="1"/>
    <col min="9479" max="9479" width="1.83203125" style="16" customWidth="1"/>
    <col min="9480" max="9480" width="3.5" style="16" customWidth="1"/>
    <col min="9481" max="9481" width="1.33203125" style="16" customWidth="1"/>
    <col min="9482" max="9482" width="20.5" style="16" customWidth="1"/>
    <col min="9483" max="9712" width="8.83203125" style="16"/>
    <col min="9713" max="9713" width="4.1640625" style="16" customWidth="1"/>
    <col min="9714" max="9714" width="4.83203125" style="16" customWidth="1"/>
    <col min="9715" max="9715" width="3.5" style="16" customWidth="1"/>
    <col min="9716" max="9716" width="25.83203125" style="16" customWidth="1"/>
    <col min="9717" max="9717" width="4.6640625" style="16" customWidth="1"/>
    <col min="9718" max="9718" width="4.1640625" style="16" customWidth="1"/>
    <col min="9719" max="9719" width="2.83203125" style="16" customWidth="1"/>
    <col min="9720" max="9720" width="1.83203125" style="16" customWidth="1"/>
    <col min="9721" max="9721" width="3.83203125" style="16" customWidth="1"/>
    <col min="9722" max="9722" width="5.83203125" style="16" customWidth="1"/>
    <col min="9723" max="9723" width="3.6640625" style="16" customWidth="1"/>
    <col min="9724" max="9724" width="1.83203125" style="16" customWidth="1"/>
    <col min="9725" max="9725" width="3.1640625" style="16" customWidth="1"/>
    <col min="9726" max="9726" width="3.6640625" style="16" customWidth="1"/>
    <col min="9727" max="9727" width="3.1640625" style="16" customWidth="1"/>
    <col min="9728" max="9728" width="1.83203125" style="16" customWidth="1"/>
    <col min="9729" max="9729" width="3.33203125" style="16" customWidth="1"/>
    <col min="9730" max="9730" width="3.83203125" style="16" customWidth="1"/>
    <col min="9731" max="9731" width="1.83203125" style="16" customWidth="1"/>
    <col min="9732" max="9733" width="3.6640625" style="16" customWidth="1"/>
    <col min="9734" max="9734" width="3.1640625" style="16" customWidth="1"/>
    <col min="9735" max="9735" width="1.83203125" style="16" customWidth="1"/>
    <col min="9736" max="9736" width="3.5" style="16" customWidth="1"/>
    <col min="9737" max="9737" width="1.33203125" style="16" customWidth="1"/>
    <col min="9738" max="9738" width="20.5" style="16" customWidth="1"/>
    <col min="9739" max="9968" width="8.83203125" style="16"/>
    <col min="9969" max="9969" width="4.1640625" style="16" customWidth="1"/>
    <col min="9970" max="9970" width="4.83203125" style="16" customWidth="1"/>
    <col min="9971" max="9971" width="3.5" style="16" customWidth="1"/>
    <col min="9972" max="9972" width="25.83203125" style="16" customWidth="1"/>
    <col min="9973" max="9973" width="4.6640625" style="16" customWidth="1"/>
    <col min="9974" max="9974" width="4.1640625" style="16" customWidth="1"/>
    <col min="9975" max="9975" width="2.83203125" style="16" customWidth="1"/>
    <col min="9976" max="9976" width="1.83203125" style="16" customWidth="1"/>
    <col min="9977" max="9977" width="3.83203125" style="16" customWidth="1"/>
    <col min="9978" max="9978" width="5.83203125" style="16" customWidth="1"/>
    <col min="9979" max="9979" width="3.6640625" style="16" customWidth="1"/>
    <col min="9980" max="9980" width="1.83203125" style="16" customWidth="1"/>
    <col min="9981" max="9981" width="3.1640625" style="16" customWidth="1"/>
    <col min="9982" max="9982" width="3.6640625" style="16" customWidth="1"/>
    <col min="9983" max="9983" width="3.1640625" style="16" customWidth="1"/>
    <col min="9984" max="9984" width="1.83203125" style="16" customWidth="1"/>
    <col min="9985" max="9985" width="3.33203125" style="16" customWidth="1"/>
    <col min="9986" max="9986" width="3.83203125" style="16" customWidth="1"/>
    <col min="9987" max="9987" width="1.83203125" style="16" customWidth="1"/>
    <col min="9988" max="9989" width="3.6640625" style="16" customWidth="1"/>
    <col min="9990" max="9990" width="3.1640625" style="16" customWidth="1"/>
    <col min="9991" max="9991" width="1.83203125" style="16" customWidth="1"/>
    <col min="9992" max="9992" width="3.5" style="16" customWidth="1"/>
    <col min="9993" max="9993" width="1.33203125" style="16" customWidth="1"/>
    <col min="9994" max="9994" width="20.5" style="16" customWidth="1"/>
    <col min="9995" max="10224" width="8.83203125" style="16"/>
    <col min="10225" max="10225" width="4.1640625" style="16" customWidth="1"/>
    <col min="10226" max="10226" width="4.83203125" style="16" customWidth="1"/>
    <col min="10227" max="10227" width="3.5" style="16" customWidth="1"/>
    <col min="10228" max="10228" width="25.83203125" style="16" customWidth="1"/>
    <col min="10229" max="10229" width="4.6640625" style="16" customWidth="1"/>
    <col min="10230" max="10230" width="4.1640625" style="16" customWidth="1"/>
    <col min="10231" max="10231" width="2.83203125" style="16" customWidth="1"/>
    <col min="10232" max="10232" width="1.83203125" style="16" customWidth="1"/>
    <col min="10233" max="10233" width="3.83203125" style="16" customWidth="1"/>
    <col min="10234" max="10234" width="5.83203125" style="16" customWidth="1"/>
    <col min="10235" max="10235" width="3.6640625" style="16" customWidth="1"/>
    <col min="10236" max="10236" width="1.83203125" style="16" customWidth="1"/>
    <col min="10237" max="10237" width="3.1640625" style="16" customWidth="1"/>
    <col min="10238" max="10238" width="3.6640625" style="16" customWidth="1"/>
    <col min="10239" max="10239" width="3.1640625" style="16" customWidth="1"/>
    <col min="10240" max="10240" width="1.83203125" style="16" customWidth="1"/>
    <col min="10241" max="10241" width="3.33203125" style="16" customWidth="1"/>
    <col min="10242" max="10242" width="3.83203125" style="16" customWidth="1"/>
    <col min="10243" max="10243" width="1.83203125" style="16" customWidth="1"/>
    <col min="10244" max="10245" width="3.6640625" style="16" customWidth="1"/>
    <col min="10246" max="10246" width="3.1640625" style="16" customWidth="1"/>
    <col min="10247" max="10247" width="1.83203125" style="16" customWidth="1"/>
    <col min="10248" max="10248" width="3.5" style="16" customWidth="1"/>
    <col min="10249" max="10249" width="1.33203125" style="16" customWidth="1"/>
    <col min="10250" max="10250" width="20.5" style="16" customWidth="1"/>
    <col min="10251" max="10480" width="8.83203125" style="16"/>
    <col min="10481" max="10481" width="4.1640625" style="16" customWidth="1"/>
    <col min="10482" max="10482" width="4.83203125" style="16" customWidth="1"/>
    <col min="10483" max="10483" width="3.5" style="16" customWidth="1"/>
    <col min="10484" max="10484" width="25.83203125" style="16" customWidth="1"/>
    <col min="10485" max="10485" width="4.6640625" style="16" customWidth="1"/>
    <col min="10486" max="10486" width="4.1640625" style="16" customWidth="1"/>
    <col min="10487" max="10487" width="2.83203125" style="16" customWidth="1"/>
    <col min="10488" max="10488" width="1.83203125" style="16" customWidth="1"/>
    <col min="10489" max="10489" width="3.83203125" style="16" customWidth="1"/>
    <col min="10490" max="10490" width="5.83203125" style="16" customWidth="1"/>
    <col min="10491" max="10491" width="3.6640625" style="16" customWidth="1"/>
    <col min="10492" max="10492" width="1.83203125" style="16" customWidth="1"/>
    <col min="10493" max="10493" width="3.1640625" style="16" customWidth="1"/>
    <col min="10494" max="10494" width="3.6640625" style="16" customWidth="1"/>
    <col min="10495" max="10495" width="3.1640625" style="16" customWidth="1"/>
    <col min="10496" max="10496" width="1.83203125" style="16" customWidth="1"/>
    <col min="10497" max="10497" width="3.33203125" style="16" customWidth="1"/>
    <col min="10498" max="10498" width="3.83203125" style="16" customWidth="1"/>
    <col min="10499" max="10499" width="1.83203125" style="16" customWidth="1"/>
    <col min="10500" max="10501" width="3.6640625" style="16" customWidth="1"/>
    <col min="10502" max="10502" width="3.1640625" style="16" customWidth="1"/>
    <col min="10503" max="10503" width="1.83203125" style="16" customWidth="1"/>
    <col min="10504" max="10504" width="3.5" style="16" customWidth="1"/>
    <col min="10505" max="10505" width="1.33203125" style="16" customWidth="1"/>
    <col min="10506" max="10506" width="20.5" style="16" customWidth="1"/>
    <col min="10507" max="10736" width="8.83203125" style="16"/>
    <col min="10737" max="10737" width="4.1640625" style="16" customWidth="1"/>
    <col min="10738" max="10738" width="4.83203125" style="16" customWidth="1"/>
    <col min="10739" max="10739" width="3.5" style="16" customWidth="1"/>
    <col min="10740" max="10740" width="25.83203125" style="16" customWidth="1"/>
    <col min="10741" max="10741" width="4.6640625" style="16" customWidth="1"/>
    <col min="10742" max="10742" width="4.1640625" style="16" customWidth="1"/>
    <col min="10743" max="10743" width="2.83203125" style="16" customWidth="1"/>
    <col min="10744" max="10744" width="1.83203125" style="16" customWidth="1"/>
    <col min="10745" max="10745" width="3.83203125" style="16" customWidth="1"/>
    <col min="10746" max="10746" width="5.83203125" style="16" customWidth="1"/>
    <col min="10747" max="10747" width="3.6640625" style="16" customWidth="1"/>
    <col min="10748" max="10748" width="1.83203125" style="16" customWidth="1"/>
    <col min="10749" max="10749" width="3.1640625" style="16" customWidth="1"/>
    <col min="10750" max="10750" width="3.6640625" style="16" customWidth="1"/>
    <col min="10751" max="10751" width="3.1640625" style="16" customWidth="1"/>
    <col min="10752" max="10752" width="1.83203125" style="16" customWidth="1"/>
    <col min="10753" max="10753" width="3.33203125" style="16" customWidth="1"/>
    <col min="10754" max="10754" width="3.83203125" style="16" customWidth="1"/>
    <col min="10755" max="10755" width="1.83203125" style="16" customWidth="1"/>
    <col min="10756" max="10757" width="3.6640625" style="16" customWidth="1"/>
    <col min="10758" max="10758" width="3.1640625" style="16" customWidth="1"/>
    <col min="10759" max="10759" width="1.83203125" style="16" customWidth="1"/>
    <col min="10760" max="10760" width="3.5" style="16" customWidth="1"/>
    <col min="10761" max="10761" width="1.33203125" style="16" customWidth="1"/>
    <col min="10762" max="10762" width="20.5" style="16" customWidth="1"/>
    <col min="10763" max="10992" width="8.83203125" style="16"/>
    <col min="10993" max="10993" width="4.1640625" style="16" customWidth="1"/>
    <col min="10994" max="10994" width="4.83203125" style="16" customWidth="1"/>
    <col min="10995" max="10995" width="3.5" style="16" customWidth="1"/>
    <col min="10996" max="10996" width="25.83203125" style="16" customWidth="1"/>
    <col min="10997" max="10997" width="4.6640625" style="16" customWidth="1"/>
    <col min="10998" max="10998" width="4.1640625" style="16" customWidth="1"/>
    <col min="10999" max="10999" width="2.83203125" style="16" customWidth="1"/>
    <col min="11000" max="11000" width="1.83203125" style="16" customWidth="1"/>
    <col min="11001" max="11001" width="3.83203125" style="16" customWidth="1"/>
    <col min="11002" max="11002" width="5.83203125" style="16" customWidth="1"/>
    <col min="11003" max="11003" width="3.6640625" style="16" customWidth="1"/>
    <col min="11004" max="11004" width="1.83203125" style="16" customWidth="1"/>
    <col min="11005" max="11005" width="3.1640625" style="16" customWidth="1"/>
    <col min="11006" max="11006" width="3.6640625" style="16" customWidth="1"/>
    <col min="11007" max="11007" width="3.1640625" style="16" customWidth="1"/>
    <col min="11008" max="11008" width="1.83203125" style="16" customWidth="1"/>
    <col min="11009" max="11009" width="3.33203125" style="16" customWidth="1"/>
    <col min="11010" max="11010" width="3.83203125" style="16" customWidth="1"/>
    <col min="11011" max="11011" width="1.83203125" style="16" customWidth="1"/>
    <col min="11012" max="11013" width="3.6640625" style="16" customWidth="1"/>
    <col min="11014" max="11014" width="3.1640625" style="16" customWidth="1"/>
    <col min="11015" max="11015" width="1.83203125" style="16" customWidth="1"/>
    <col min="11016" max="11016" width="3.5" style="16" customWidth="1"/>
    <col min="11017" max="11017" width="1.33203125" style="16" customWidth="1"/>
    <col min="11018" max="11018" width="20.5" style="16" customWidth="1"/>
    <col min="11019" max="11248" width="8.83203125" style="16"/>
    <col min="11249" max="11249" width="4.1640625" style="16" customWidth="1"/>
    <col min="11250" max="11250" width="4.83203125" style="16" customWidth="1"/>
    <col min="11251" max="11251" width="3.5" style="16" customWidth="1"/>
    <col min="11252" max="11252" width="25.83203125" style="16" customWidth="1"/>
    <col min="11253" max="11253" width="4.6640625" style="16" customWidth="1"/>
    <col min="11254" max="11254" width="4.1640625" style="16" customWidth="1"/>
    <col min="11255" max="11255" width="2.83203125" style="16" customWidth="1"/>
    <col min="11256" max="11256" width="1.83203125" style="16" customWidth="1"/>
    <col min="11257" max="11257" width="3.83203125" style="16" customWidth="1"/>
    <col min="11258" max="11258" width="5.83203125" style="16" customWidth="1"/>
    <col min="11259" max="11259" width="3.6640625" style="16" customWidth="1"/>
    <col min="11260" max="11260" width="1.83203125" style="16" customWidth="1"/>
    <col min="11261" max="11261" width="3.1640625" style="16" customWidth="1"/>
    <col min="11262" max="11262" width="3.6640625" style="16" customWidth="1"/>
    <col min="11263" max="11263" width="3.1640625" style="16" customWidth="1"/>
    <col min="11264" max="11264" width="1.83203125" style="16" customWidth="1"/>
    <col min="11265" max="11265" width="3.33203125" style="16" customWidth="1"/>
    <col min="11266" max="11266" width="3.83203125" style="16" customWidth="1"/>
    <col min="11267" max="11267" width="1.83203125" style="16" customWidth="1"/>
    <col min="11268" max="11269" width="3.6640625" style="16" customWidth="1"/>
    <col min="11270" max="11270" width="3.1640625" style="16" customWidth="1"/>
    <col min="11271" max="11271" width="1.83203125" style="16" customWidth="1"/>
    <col min="11272" max="11272" width="3.5" style="16" customWidth="1"/>
    <col min="11273" max="11273" width="1.33203125" style="16" customWidth="1"/>
    <col min="11274" max="11274" width="20.5" style="16" customWidth="1"/>
    <col min="11275" max="11504" width="8.83203125" style="16"/>
    <col min="11505" max="11505" width="4.1640625" style="16" customWidth="1"/>
    <col min="11506" max="11506" width="4.83203125" style="16" customWidth="1"/>
    <col min="11507" max="11507" width="3.5" style="16" customWidth="1"/>
    <col min="11508" max="11508" width="25.83203125" style="16" customWidth="1"/>
    <col min="11509" max="11509" width="4.6640625" style="16" customWidth="1"/>
    <col min="11510" max="11510" width="4.1640625" style="16" customWidth="1"/>
    <col min="11511" max="11511" width="2.83203125" style="16" customWidth="1"/>
    <col min="11512" max="11512" width="1.83203125" style="16" customWidth="1"/>
    <col min="11513" max="11513" width="3.83203125" style="16" customWidth="1"/>
    <col min="11514" max="11514" width="5.83203125" style="16" customWidth="1"/>
    <col min="11515" max="11515" width="3.6640625" style="16" customWidth="1"/>
    <col min="11516" max="11516" width="1.83203125" style="16" customWidth="1"/>
    <col min="11517" max="11517" width="3.1640625" style="16" customWidth="1"/>
    <col min="11518" max="11518" width="3.6640625" style="16" customWidth="1"/>
    <col min="11519" max="11519" width="3.1640625" style="16" customWidth="1"/>
    <col min="11520" max="11520" width="1.83203125" style="16" customWidth="1"/>
    <col min="11521" max="11521" width="3.33203125" style="16" customWidth="1"/>
    <col min="11522" max="11522" width="3.83203125" style="16" customWidth="1"/>
    <col min="11523" max="11523" width="1.83203125" style="16" customWidth="1"/>
    <col min="11524" max="11525" width="3.6640625" style="16" customWidth="1"/>
    <col min="11526" max="11526" width="3.1640625" style="16" customWidth="1"/>
    <col min="11527" max="11527" width="1.83203125" style="16" customWidth="1"/>
    <col min="11528" max="11528" width="3.5" style="16" customWidth="1"/>
    <col min="11529" max="11529" width="1.33203125" style="16" customWidth="1"/>
    <col min="11530" max="11530" width="20.5" style="16" customWidth="1"/>
    <col min="11531" max="11760" width="8.83203125" style="16"/>
    <col min="11761" max="11761" width="4.1640625" style="16" customWidth="1"/>
    <col min="11762" max="11762" width="4.83203125" style="16" customWidth="1"/>
    <col min="11763" max="11763" width="3.5" style="16" customWidth="1"/>
    <col min="11764" max="11764" width="25.83203125" style="16" customWidth="1"/>
    <col min="11765" max="11765" width="4.6640625" style="16" customWidth="1"/>
    <col min="11766" max="11766" width="4.1640625" style="16" customWidth="1"/>
    <col min="11767" max="11767" width="2.83203125" style="16" customWidth="1"/>
    <col min="11768" max="11768" width="1.83203125" style="16" customWidth="1"/>
    <col min="11769" max="11769" width="3.83203125" style="16" customWidth="1"/>
    <col min="11770" max="11770" width="5.83203125" style="16" customWidth="1"/>
    <col min="11771" max="11771" width="3.6640625" style="16" customWidth="1"/>
    <col min="11772" max="11772" width="1.83203125" style="16" customWidth="1"/>
    <col min="11773" max="11773" width="3.1640625" style="16" customWidth="1"/>
    <col min="11774" max="11774" width="3.6640625" style="16" customWidth="1"/>
    <col min="11775" max="11775" width="3.1640625" style="16" customWidth="1"/>
    <col min="11776" max="11776" width="1.83203125" style="16" customWidth="1"/>
    <col min="11777" max="11777" width="3.33203125" style="16" customWidth="1"/>
    <col min="11778" max="11778" width="3.83203125" style="16" customWidth="1"/>
    <col min="11779" max="11779" width="1.83203125" style="16" customWidth="1"/>
    <col min="11780" max="11781" width="3.6640625" style="16" customWidth="1"/>
    <col min="11782" max="11782" width="3.1640625" style="16" customWidth="1"/>
    <col min="11783" max="11783" width="1.83203125" style="16" customWidth="1"/>
    <col min="11784" max="11784" width="3.5" style="16" customWidth="1"/>
    <col min="11785" max="11785" width="1.33203125" style="16" customWidth="1"/>
    <col min="11786" max="11786" width="20.5" style="16" customWidth="1"/>
    <col min="11787" max="12016" width="8.83203125" style="16"/>
    <col min="12017" max="12017" width="4.1640625" style="16" customWidth="1"/>
    <col min="12018" max="12018" width="4.83203125" style="16" customWidth="1"/>
    <col min="12019" max="12019" width="3.5" style="16" customWidth="1"/>
    <col min="12020" max="12020" width="25.83203125" style="16" customWidth="1"/>
    <col min="12021" max="12021" width="4.6640625" style="16" customWidth="1"/>
    <col min="12022" max="12022" width="4.1640625" style="16" customWidth="1"/>
    <col min="12023" max="12023" width="2.83203125" style="16" customWidth="1"/>
    <col min="12024" max="12024" width="1.83203125" style="16" customWidth="1"/>
    <col min="12025" max="12025" width="3.83203125" style="16" customWidth="1"/>
    <col min="12026" max="12026" width="5.83203125" style="16" customWidth="1"/>
    <col min="12027" max="12027" width="3.6640625" style="16" customWidth="1"/>
    <col min="12028" max="12028" width="1.83203125" style="16" customWidth="1"/>
    <col min="12029" max="12029" width="3.1640625" style="16" customWidth="1"/>
    <col min="12030" max="12030" width="3.6640625" style="16" customWidth="1"/>
    <col min="12031" max="12031" width="3.1640625" style="16" customWidth="1"/>
    <col min="12032" max="12032" width="1.83203125" style="16" customWidth="1"/>
    <col min="12033" max="12033" width="3.33203125" style="16" customWidth="1"/>
    <col min="12034" max="12034" width="3.83203125" style="16" customWidth="1"/>
    <col min="12035" max="12035" width="1.83203125" style="16" customWidth="1"/>
    <col min="12036" max="12037" width="3.6640625" style="16" customWidth="1"/>
    <col min="12038" max="12038" width="3.1640625" style="16" customWidth="1"/>
    <col min="12039" max="12039" width="1.83203125" style="16" customWidth="1"/>
    <col min="12040" max="12040" width="3.5" style="16" customWidth="1"/>
    <col min="12041" max="12041" width="1.33203125" style="16" customWidth="1"/>
    <col min="12042" max="12042" width="20.5" style="16" customWidth="1"/>
    <col min="12043" max="12272" width="8.83203125" style="16"/>
    <col min="12273" max="12273" width="4.1640625" style="16" customWidth="1"/>
    <col min="12274" max="12274" width="4.83203125" style="16" customWidth="1"/>
    <col min="12275" max="12275" width="3.5" style="16" customWidth="1"/>
    <col min="12276" max="12276" width="25.83203125" style="16" customWidth="1"/>
    <col min="12277" max="12277" width="4.6640625" style="16" customWidth="1"/>
    <col min="12278" max="12278" width="4.1640625" style="16" customWidth="1"/>
    <col min="12279" max="12279" width="2.83203125" style="16" customWidth="1"/>
    <col min="12280" max="12280" width="1.83203125" style="16" customWidth="1"/>
    <col min="12281" max="12281" width="3.83203125" style="16" customWidth="1"/>
    <col min="12282" max="12282" width="5.83203125" style="16" customWidth="1"/>
    <col min="12283" max="12283" width="3.6640625" style="16" customWidth="1"/>
    <col min="12284" max="12284" width="1.83203125" style="16" customWidth="1"/>
    <col min="12285" max="12285" width="3.1640625" style="16" customWidth="1"/>
    <col min="12286" max="12286" width="3.6640625" style="16" customWidth="1"/>
    <col min="12287" max="12287" width="3.1640625" style="16" customWidth="1"/>
    <col min="12288" max="12288" width="1.83203125" style="16" customWidth="1"/>
    <col min="12289" max="12289" width="3.33203125" style="16" customWidth="1"/>
    <col min="12290" max="12290" width="3.83203125" style="16" customWidth="1"/>
    <col min="12291" max="12291" width="1.83203125" style="16" customWidth="1"/>
    <col min="12292" max="12293" width="3.6640625" style="16" customWidth="1"/>
    <col min="12294" max="12294" width="3.1640625" style="16" customWidth="1"/>
    <col min="12295" max="12295" width="1.83203125" style="16" customWidth="1"/>
    <col min="12296" max="12296" width="3.5" style="16" customWidth="1"/>
    <col min="12297" max="12297" width="1.33203125" style="16" customWidth="1"/>
    <col min="12298" max="12298" width="20.5" style="16" customWidth="1"/>
    <col min="12299" max="12528" width="8.83203125" style="16"/>
    <col min="12529" max="12529" width="4.1640625" style="16" customWidth="1"/>
    <col min="12530" max="12530" width="4.83203125" style="16" customWidth="1"/>
    <col min="12531" max="12531" width="3.5" style="16" customWidth="1"/>
    <col min="12532" max="12532" width="25.83203125" style="16" customWidth="1"/>
    <col min="12533" max="12533" width="4.6640625" style="16" customWidth="1"/>
    <col min="12534" max="12534" width="4.1640625" style="16" customWidth="1"/>
    <col min="12535" max="12535" width="2.83203125" style="16" customWidth="1"/>
    <col min="12536" max="12536" width="1.83203125" style="16" customWidth="1"/>
    <col min="12537" max="12537" width="3.83203125" style="16" customWidth="1"/>
    <col min="12538" max="12538" width="5.83203125" style="16" customWidth="1"/>
    <col min="12539" max="12539" width="3.6640625" style="16" customWidth="1"/>
    <col min="12540" max="12540" width="1.83203125" style="16" customWidth="1"/>
    <col min="12541" max="12541" width="3.1640625" style="16" customWidth="1"/>
    <col min="12542" max="12542" width="3.6640625" style="16" customWidth="1"/>
    <col min="12543" max="12543" width="3.1640625" style="16" customWidth="1"/>
    <col min="12544" max="12544" width="1.83203125" style="16" customWidth="1"/>
    <col min="12545" max="12545" width="3.33203125" style="16" customWidth="1"/>
    <col min="12546" max="12546" width="3.83203125" style="16" customWidth="1"/>
    <col min="12547" max="12547" width="1.83203125" style="16" customWidth="1"/>
    <col min="12548" max="12549" width="3.6640625" style="16" customWidth="1"/>
    <col min="12550" max="12550" width="3.1640625" style="16" customWidth="1"/>
    <col min="12551" max="12551" width="1.83203125" style="16" customWidth="1"/>
    <col min="12552" max="12552" width="3.5" style="16" customWidth="1"/>
    <col min="12553" max="12553" width="1.33203125" style="16" customWidth="1"/>
    <col min="12554" max="12554" width="20.5" style="16" customWidth="1"/>
    <col min="12555" max="12784" width="8.83203125" style="16"/>
    <col min="12785" max="12785" width="4.1640625" style="16" customWidth="1"/>
    <col min="12786" max="12786" width="4.83203125" style="16" customWidth="1"/>
    <col min="12787" max="12787" width="3.5" style="16" customWidth="1"/>
    <col min="12788" max="12788" width="25.83203125" style="16" customWidth="1"/>
    <col min="12789" max="12789" width="4.6640625" style="16" customWidth="1"/>
    <col min="12790" max="12790" width="4.1640625" style="16" customWidth="1"/>
    <col min="12791" max="12791" width="2.83203125" style="16" customWidth="1"/>
    <col min="12792" max="12792" width="1.83203125" style="16" customWidth="1"/>
    <col min="12793" max="12793" width="3.83203125" style="16" customWidth="1"/>
    <col min="12794" max="12794" width="5.83203125" style="16" customWidth="1"/>
    <col min="12795" max="12795" width="3.6640625" style="16" customWidth="1"/>
    <col min="12796" max="12796" width="1.83203125" style="16" customWidth="1"/>
    <col min="12797" max="12797" width="3.1640625" style="16" customWidth="1"/>
    <col min="12798" max="12798" width="3.6640625" style="16" customWidth="1"/>
    <col min="12799" max="12799" width="3.1640625" style="16" customWidth="1"/>
    <col min="12800" max="12800" width="1.83203125" style="16" customWidth="1"/>
    <col min="12801" max="12801" width="3.33203125" style="16" customWidth="1"/>
    <col min="12802" max="12802" width="3.83203125" style="16" customWidth="1"/>
    <col min="12803" max="12803" width="1.83203125" style="16" customWidth="1"/>
    <col min="12804" max="12805" width="3.6640625" style="16" customWidth="1"/>
    <col min="12806" max="12806" width="3.1640625" style="16" customWidth="1"/>
    <col min="12807" max="12807" width="1.83203125" style="16" customWidth="1"/>
    <col min="12808" max="12808" width="3.5" style="16" customWidth="1"/>
    <col min="12809" max="12809" width="1.33203125" style="16" customWidth="1"/>
    <col min="12810" max="12810" width="20.5" style="16" customWidth="1"/>
    <col min="12811" max="13040" width="8.83203125" style="16"/>
    <col min="13041" max="13041" width="4.1640625" style="16" customWidth="1"/>
    <col min="13042" max="13042" width="4.83203125" style="16" customWidth="1"/>
    <col min="13043" max="13043" width="3.5" style="16" customWidth="1"/>
    <col min="13044" max="13044" width="25.83203125" style="16" customWidth="1"/>
    <col min="13045" max="13045" width="4.6640625" style="16" customWidth="1"/>
    <col min="13046" max="13046" width="4.1640625" style="16" customWidth="1"/>
    <col min="13047" max="13047" width="2.83203125" style="16" customWidth="1"/>
    <col min="13048" max="13048" width="1.83203125" style="16" customWidth="1"/>
    <col min="13049" max="13049" width="3.83203125" style="16" customWidth="1"/>
    <col min="13050" max="13050" width="5.83203125" style="16" customWidth="1"/>
    <col min="13051" max="13051" width="3.6640625" style="16" customWidth="1"/>
    <col min="13052" max="13052" width="1.83203125" style="16" customWidth="1"/>
    <col min="13053" max="13053" width="3.1640625" style="16" customWidth="1"/>
    <col min="13054" max="13054" width="3.6640625" style="16" customWidth="1"/>
    <col min="13055" max="13055" width="3.1640625" style="16" customWidth="1"/>
    <col min="13056" max="13056" width="1.83203125" style="16" customWidth="1"/>
    <col min="13057" max="13057" width="3.33203125" style="16" customWidth="1"/>
    <col min="13058" max="13058" width="3.83203125" style="16" customWidth="1"/>
    <col min="13059" max="13059" width="1.83203125" style="16" customWidth="1"/>
    <col min="13060" max="13061" width="3.6640625" style="16" customWidth="1"/>
    <col min="13062" max="13062" width="3.1640625" style="16" customWidth="1"/>
    <col min="13063" max="13063" width="1.83203125" style="16" customWidth="1"/>
    <col min="13064" max="13064" width="3.5" style="16" customWidth="1"/>
    <col min="13065" max="13065" width="1.33203125" style="16" customWidth="1"/>
    <col min="13066" max="13066" width="20.5" style="16" customWidth="1"/>
    <col min="13067" max="13296" width="8.83203125" style="16"/>
    <col min="13297" max="13297" width="4.1640625" style="16" customWidth="1"/>
    <col min="13298" max="13298" width="4.83203125" style="16" customWidth="1"/>
    <col min="13299" max="13299" width="3.5" style="16" customWidth="1"/>
    <col min="13300" max="13300" width="25.83203125" style="16" customWidth="1"/>
    <col min="13301" max="13301" width="4.6640625" style="16" customWidth="1"/>
    <col min="13302" max="13302" width="4.1640625" style="16" customWidth="1"/>
    <col min="13303" max="13303" width="2.83203125" style="16" customWidth="1"/>
    <col min="13304" max="13304" width="1.83203125" style="16" customWidth="1"/>
    <col min="13305" max="13305" width="3.83203125" style="16" customWidth="1"/>
    <col min="13306" max="13306" width="5.83203125" style="16" customWidth="1"/>
    <col min="13307" max="13307" width="3.6640625" style="16" customWidth="1"/>
    <col min="13308" max="13308" width="1.83203125" style="16" customWidth="1"/>
    <col min="13309" max="13309" width="3.1640625" style="16" customWidth="1"/>
    <col min="13310" max="13310" width="3.6640625" style="16" customWidth="1"/>
    <col min="13311" max="13311" width="3.1640625" style="16" customWidth="1"/>
    <col min="13312" max="13312" width="1.83203125" style="16" customWidth="1"/>
    <col min="13313" max="13313" width="3.33203125" style="16" customWidth="1"/>
    <col min="13314" max="13314" width="3.83203125" style="16" customWidth="1"/>
    <col min="13315" max="13315" width="1.83203125" style="16" customWidth="1"/>
    <col min="13316" max="13317" width="3.6640625" style="16" customWidth="1"/>
    <col min="13318" max="13318" width="3.1640625" style="16" customWidth="1"/>
    <col min="13319" max="13319" width="1.83203125" style="16" customWidth="1"/>
    <col min="13320" max="13320" width="3.5" style="16" customWidth="1"/>
    <col min="13321" max="13321" width="1.33203125" style="16" customWidth="1"/>
    <col min="13322" max="13322" width="20.5" style="16" customWidth="1"/>
    <col min="13323" max="13552" width="8.83203125" style="16"/>
    <col min="13553" max="13553" width="4.1640625" style="16" customWidth="1"/>
    <col min="13554" max="13554" width="4.83203125" style="16" customWidth="1"/>
    <col min="13555" max="13555" width="3.5" style="16" customWidth="1"/>
    <col min="13556" max="13556" width="25.83203125" style="16" customWidth="1"/>
    <col min="13557" max="13557" width="4.6640625" style="16" customWidth="1"/>
    <col min="13558" max="13558" width="4.1640625" style="16" customWidth="1"/>
    <col min="13559" max="13559" width="2.83203125" style="16" customWidth="1"/>
    <col min="13560" max="13560" width="1.83203125" style="16" customWidth="1"/>
    <col min="13561" max="13561" width="3.83203125" style="16" customWidth="1"/>
    <col min="13562" max="13562" width="5.83203125" style="16" customWidth="1"/>
    <col min="13563" max="13563" width="3.6640625" style="16" customWidth="1"/>
    <col min="13564" max="13564" width="1.83203125" style="16" customWidth="1"/>
    <col min="13565" max="13565" width="3.1640625" style="16" customWidth="1"/>
    <col min="13566" max="13566" width="3.6640625" style="16" customWidth="1"/>
    <col min="13567" max="13567" width="3.1640625" style="16" customWidth="1"/>
    <col min="13568" max="13568" width="1.83203125" style="16" customWidth="1"/>
    <col min="13569" max="13569" width="3.33203125" style="16" customWidth="1"/>
    <col min="13570" max="13570" width="3.83203125" style="16" customWidth="1"/>
    <col min="13571" max="13571" width="1.83203125" style="16" customWidth="1"/>
    <col min="13572" max="13573" width="3.6640625" style="16" customWidth="1"/>
    <col min="13574" max="13574" width="3.1640625" style="16" customWidth="1"/>
    <col min="13575" max="13575" width="1.83203125" style="16" customWidth="1"/>
    <col min="13576" max="13576" width="3.5" style="16" customWidth="1"/>
    <col min="13577" max="13577" width="1.33203125" style="16" customWidth="1"/>
    <col min="13578" max="13578" width="20.5" style="16" customWidth="1"/>
    <col min="13579" max="13808" width="8.83203125" style="16"/>
    <col min="13809" max="13809" width="4.1640625" style="16" customWidth="1"/>
    <col min="13810" max="13810" width="4.83203125" style="16" customWidth="1"/>
    <col min="13811" max="13811" width="3.5" style="16" customWidth="1"/>
    <col min="13812" max="13812" width="25.83203125" style="16" customWidth="1"/>
    <col min="13813" max="13813" width="4.6640625" style="16" customWidth="1"/>
    <col min="13814" max="13814" width="4.1640625" style="16" customWidth="1"/>
    <col min="13815" max="13815" width="2.83203125" style="16" customWidth="1"/>
    <col min="13816" max="13816" width="1.83203125" style="16" customWidth="1"/>
    <col min="13817" max="13817" width="3.83203125" style="16" customWidth="1"/>
    <col min="13818" max="13818" width="5.83203125" style="16" customWidth="1"/>
    <col min="13819" max="13819" width="3.6640625" style="16" customWidth="1"/>
    <col min="13820" max="13820" width="1.83203125" style="16" customWidth="1"/>
    <col min="13821" max="13821" width="3.1640625" style="16" customWidth="1"/>
    <col min="13822" max="13822" width="3.6640625" style="16" customWidth="1"/>
    <col min="13823" max="13823" width="3.1640625" style="16" customWidth="1"/>
    <col min="13824" max="13824" width="1.83203125" style="16" customWidth="1"/>
    <col min="13825" max="13825" width="3.33203125" style="16" customWidth="1"/>
    <col min="13826" max="13826" width="3.83203125" style="16" customWidth="1"/>
    <col min="13827" max="13827" width="1.83203125" style="16" customWidth="1"/>
    <col min="13828" max="13829" width="3.6640625" style="16" customWidth="1"/>
    <col min="13830" max="13830" width="3.1640625" style="16" customWidth="1"/>
    <col min="13831" max="13831" width="1.83203125" style="16" customWidth="1"/>
    <col min="13832" max="13832" width="3.5" style="16" customWidth="1"/>
    <col min="13833" max="13833" width="1.33203125" style="16" customWidth="1"/>
    <col min="13834" max="13834" width="20.5" style="16" customWidth="1"/>
    <col min="13835" max="14064" width="8.83203125" style="16"/>
    <col min="14065" max="14065" width="4.1640625" style="16" customWidth="1"/>
    <col min="14066" max="14066" width="4.83203125" style="16" customWidth="1"/>
    <col min="14067" max="14067" width="3.5" style="16" customWidth="1"/>
    <col min="14068" max="14068" width="25.83203125" style="16" customWidth="1"/>
    <col min="14069" max="14069" width="4.6640625" style="16" customWidth="1"/>
    <col min="14070" max="14070" width="4.1640625" style="16" customWidth="1"/>
    <col min="14071" max="14071" width="2.83203125" style="16" customWidth="1"/>
    <col min="14072" max="14072" width="1.83203125" style="16" customWidth="1"/>
    <col min="14073" max="14073" width="3.83203125" style="16" customWidth="1"/>
    <col min="14074" max="14074" width="5.83203125" style="16" customWidth="1"/>
    <col min="14075" max="14075" width="3.6640625" style="16" customWidth="1"/>
    <col min="14076" max="14076" width="1.83203125" style="16" customWidth="1"/>
    <col min="14077" max="14077" width="3.1640625" style="16" customWidth="1"/>
    <col min="14078" max="14078" width="3.6640625" style="16" customWidth="1"/>
    <col min="14079" max="14079" width="3.1640625" style="16" customWidth="1"/>
    <col min="14080" max="14080" width="1.83203125" style="16" customWidth="1"/>
    <col min="14081" max="14081" width="3.33203125" style="16" customWidth="1"/>
    <col min="14082" max="14082" width="3.83203125" style="16" customWidth="1"/>
    <col min="14083" max="14083" width="1.83203125" style="16" customWidth="1"/>
    <col min="14084" max="14085" width="3.6640625" style="16" customWidth="1"/>
    <col min="14086" max="14086" width="3.1640625" style="16" customWidth="1"/>
    <col min="14087" max="14087" width="1.83203125" style="16" customWidth="1"/>
    <col min="14088" max="14088" width="3.5" style="16" customWidth="1"/>
    <col min="14089" max="14089" width="1.33203125" style="16" customWidth="1"/>
    <col min="14090" max="14090" width="20.5" style="16" customWidth="1"/>
    <col min="14091" max="14320" width="8.83203125" style="16"/>
    <col min="14321" max="14321" width="4.1640625" style="16" customWidth="1"/>
    <col min="14322" max="14322" width="4.83203125" style="16" customWidth="1"/>
    <col min="14323" max="14323" width="3.5" style="16" customWidth="1"/>
    <col min="14324" max="14324" width="25.83203125" style="16" customWidth="1"/>
    <col min="14325" max="14325" width="4.6640625" style="16" customWidth="1"/>
    <col min="14326" max="14326" width="4.1640625" style="16" customWidth="1"/>
    <col min="14327" max="14327" width="2.83203125" style="16" customWidth="1"/>
    <col min="14328" max="14328" width="1.83203125" style="16" customWidth="1"/>
    <col min="14329" max="14329" width="3.83203125" style="16" customWidth="1"/>
    <col min="14330" max="14330" width="5.83203125" style="16" customWidth="1"/>
    <col min="14331" max="14331" width="3.6640625" style="16" customWidth="1"/>
    <col min="14332" max="14332" width="1.83203125" style="16" customWidth="1"/>
    <col min="14333" max="14333" width="3.1640625" style="16" customWidth="1"/>
    <col min="14334" max="14334" width="3.6640625" style="16" customWidth="1"/>
    <col min="14335" max="14335" width="3.1640625" style="16" customWidth="1"/>
    <col min="14336" max="14336" width="1.83203125" style="16" customWidth="1"/>
    <col min="14337" max="14337" width="3.33203125" style="16" customWidth="1"/>
    <col min="14338" max="14338" width="3.83203125" style="16" customWidth="1"/>
    <col min="14339" max="14339" width="1.83203125" style="16" customWidth="1"/>
    <col min="14340" max="14341" width="3.6640625" style="16" customWidth="1"/>
    <col min="14342" max="14342" width="3.1640625" style="16" customWidth="1"/>
    <col min="14343" max="14343" width="1.83203125" style="16" customWidth="1"/>
    <col min="14344" max="14344" width="3.5" style="16" customWidth="1"/>
    <col min="14345" max="14345" width="1.33203125" style="16" customWidth="1"/>
    <col min="14346" max="14346" width="20.5" style="16" customWidth="1"/>
    <col min="14347" max="14576" width="8.83203125" style="16"/>
    <col min="14577" max="14577" width="4.1640625" style="16" customWidth="1"/>
    <col min="14578" max="14578" width="4.83203125" style="16" customWidth="1"/>
    <col min="14579" max="14579" width="3.5" style="16" customWidth="1"/>
    <col min="14580" max="14580" width="25.83203125" style="16" customWidth="1"/>
    <col min="14581" max="14581" width="4.6640625" style="16" customWidth="1"/>
    <col min="14582" max="14582" width="4.1640625" style="16" customWidth="1"/>
    <col min="14583" max="14583" width="2.83203125" style="16" customWidth="1"/>
    <col min="14584" max="14584" width="1.83203125" style="16" customWidth="1"/>
    <col min="14585" max="14585" width="3.83203125" style="16" customWidth="1"/>
    <col min="14586" max="14586" width="5.83203125" style="16" customWidth="1"/>
    <col min="14587" max="14587" width="3.6640625" style="16" customWidth="1"/>
    <col min="14588" max="14588" width="1.83203125" style="16" customWidth="1"/>
    <col min="14589" max="14589" width="3.1640625" style="16" customWidth="1"/>
    <col min="14590" max="14590" width="3.6640625" style="16" customWidth="1"/>
    <col min="14591" max="14591" width="3.1640625" style="16" customWidth="1"/>
    <col min="14592" max="14592" width="1.83203125" style="16" customWidth="1"/>
    <col min="14593" max="14593" width="3.33203125" style="16" customWidth="1"/>
    <col min="14594" max="14594" width="3.83203125" style="16" customWidth="1"/>
    <col min="14595" max="14595" width="1.83203125" style="16" customWidth="1"/>
    <col min="14596" max="14597" width="3.6640625" style="16" customWidth="1"/>
    <col min="14598" max="14598" width="3.1640625" style="16" customWidth="1"/>
    <col min="14599" max="14599" width="1.83203125" style="16" customWidth="1"/>
    <col min="14600" max="14600" width="3.5" style="16" customWidth="1"/>
    <col min="14601" max="14601" width="1.33203125" style="16" customWidth="1"/>
    <col min="14602" max="14602" width="20.5" style="16" customWidth="1"/>
    <col min="14603" max="14832" width="8.83203125" style="16"/>
    <col min="14833" max="14833" width="4.1640625" style="16" customWidth="1"/>
    <col min="14834" max="14834" width="4.83203125" style="16" customWidth="1"/>
    <col min="14835" max="14835" width="3.5" style="16" customWidth="1"/>
    <col min="14836" max="14836" width="25.83203125" style="16" customWidth="1"/>
    <col min="14837" max="14837" width="4.6640625" style="16" customWidth="1"/>
    <col min="14838" max="14838" width="4.1640625" style="16" customWidth="1"/>
    <col min="14839" max="14839" width="2.83203125" style="16" customWidth="1"/>
    <col min="14840" max="14840" width="1.83203125" style="16" customWidth="1"/>
    <col min="14841" max="14841" width="3.83203125" style="16" customWidth="1"/>
    <col min="14842" max="14842" width="5.83203125" style="16" customWidth="1"/>
    <col min="14843" max="14843" width="3.6640625" style="16" customWidth="1"/>
    <col min="14844" max="14844" width="1.83203125" style="16" customWidth="1"/>
    <col min="14845" max="14845" width="3.1640625" style="16" customWidth="1"/>
    <col min="14846" max="14846" width="3.6640625" style="16" customWidth="1"/>
    <col min="14847" max="14847" width="3.1640625" style="16" customWidth="1"/>
    <col min="14848" max="14848" width="1.83203125" style="16" customWidth="1"/>
    <col min="14849" max="14849" width="3.33203125" style="16" customWidth="1"/>
    <col min="14850" max="14850" width="3.83203125" style="16" customWidth="1"/>
    <col min="14851" max="14851" width="1.83203125" style="16" customWidth="1"/>
    <col min="14852" max="14853" width="3.6640625" style="16" customWidth="1"/>
    <col min="14854" max="14854" width="3.1640625" style="16" customWidth="1"/>
    <col min="14855" max="14855" width="1.83203125" style="16" customWidth="1"/>
    <col min="14856" max="14856" width="3.5" style="16" customWidth="1"/>
    <col min="14857" max="14857" width="1.33203125" style="16" customWidth="1"/>
    <col min="14858" max="14858" width="20.5" style="16" customWidth="1"/>
    <col min="14859" max="15088" width="8.83203125" style="16"/>
    <col min="15089" max="15089" width="4.1640625" style="16" customWidth="1"/>
    <col min="15090" max="15090" width="4.83203125" style="16" customWidth="1"/>
    <col min="15091" max="15091" width="3.5" style="16" customWidth="1"/>
    <col min="15092" max="15092" width="25.83203125" style="16" customWidth="1"/>
    <col min="15093" max="15093" width="4.6640625" style="16" customWidth="1"/>
    <col min="15094" max="15094" width="4.1640625" style="16" customWidth="1"/>
    <col min="15095" max="15095" width="2.83203125" style="16" customWidth="1"/>
    <col min="15096" max="15096" width="1.83203125" style="16" customWidth="1"/>
    <col min="15097" max="15097" width="3.83203125" style="16" customWidth="1"/>
    <col min="15098" max="15098" width="5.83203125" style="16" customWidth="1"/>
    <col min="15099" max="15099" width="3.6640625" style="16" customWidth="1"/>
    <col min="15100" max="15100" width="1.83203125" style="16" customWidth="1"/>
    <col min="15101" max="15101" width="3.1640625" style="16" customWidth="1"/>
    <col min="15102" max="15102" width="3.6640625" style="16" customWidth="1"/>
    <col min="15103" max="15103" width="3.1640625" style="16" customWidth="1"/>
    <col min="15104" max="15104" width="1.83203125" style="16" customWidth="1"/>
    <col min="15105" max="15105" width="3.33203125" style="16" customWidth="1"/>
    <col min="15106" max="15106" width="3.83203125" style="16" customWidth="1"/>
    <col min="15107" max="15107" width="1.83203125" style="16" customWidth="1"/>
    <col min="15108" max="15109" width="3.6640625" style="16" customWidth="1"/>
    <col min="15110" max="15110" width="3.1640625" style="16" customWidth="1"/>
    <col min="15111" max="15111" width="1.83203125" style="16" customWidth="1"/>
    <col min="15112" max="15112" width="3.5" style="16" customWidth="1"/>
    <col min="15113" max="15113" width="1.33203125" style="16" customWidth="1"/>
    <col min="15114" max="15114" width="20.5" style="16" customWidth="1"/>
    <col min="15115" max="15344" width="8.83203125" style="16"/>
    <col min="15345" max="15345" width="4.1640625" style="16" customWidth="1"/>
    <col min="15346" max="15346" width="4.83203125" style="16" customWidth="1"/>
    <col min="15347" max="15347" width="3.5" style="16" customWidth="1"/>
    <col min="15348" max="15348" width="25.83203125" style="16" customWidth="1"/>
    <col min="15349" max="15349" width="4.6640625" style="16" customWidth="1"/>
    <col min="15350" max="15350" width="4.1640625" style="16" customWidth="1"/>
    <col min="15351" max="15351" width="2.83203125" style="16" customWidth="1"/>
    <col min="15352" max="15352" width="1.83203125" style="16" customWidth="1"/>
    <col min="15353" max="15353" width="3.83203125" style="16" customWidth="1"/>
    <col min="15354" max="15354" width="5.83203125" style="16" customWidth="1"/>
    <col min="15355" max="15355" width="3.6640625" style="16" customWidth="1"/>
    <col min="15356" max="15356" width="1.83203125" style="16" customWidth="1"/>
    <col min="15357" max="15357" width="3.1640625" style="16" customWidth="1"/>
    <col min="15358" max="15358" width="3.6640625" style="16" customWidth="1"/>
    <col min="15359" max="15359" width="3.1640625" style="16" customWidth="1"/>
    <col min="15360" max="15360" width="1.83203125" style="16" customWidth="1"/>
    <col min="15361" max="15361" width="3.33203125" style="16" customWidth="1"/>
    <col min="15362" max="15362" width="3.83203125" style="16" customWidth="1"/>
    <col min="15363" max="15363" width="1.83203125" style="16" customWidth="1"/>
    <col min="15364" max="15365" width="3.6640625" style="16" customWidth="1"/>
    <col min="15366" max="15366" width="3.1640625" style="16" customWidth="1"/>
    <col min="15367" max="15367" width="1.83203125" style="16" customWidth="1"/>
    <col min="15368" max="15368" width="3.5" style="16" customWidth="1"/>
    <col min="15369" max="15369" width="1.33203125" style="16" customWidth="1"/>
    <col min="15370" max="15370" width="20.5" style="16" customWidth="1"/>
    <col min="15371" max="15600" width="8.83203125" style="16"/>
    <col min="15601" max="15601" width="4.1640625" style="16" customWidth="1"/>
    <col min="15602" max="15602" width="4.83203125" style="16" customWidth="1"/>
    <col min="15603" max="15603" width="3.5" style="16" customWidth="1"/>
    <col min="15604" max="15604" width="25.83203125" style="16" customWidth="1"/>
    <col min="15605" max="15605" width="4.6640625" style="16" customWidth="1"/>
    <col min="15606" max="15606" width="4.1640625" style="16" customWidth="1"/>
    <col min="15607" max="15607" width="2.83203125" style="16" customWidth="1"/>
    <col min="15608" max="15608" width="1.83203125" style="16" customWidth="1"/>
    <col min="15609" max="15609" width="3.83203125" style="16" customWidth="1"/>
    <col min="15610" max="15610" width="5.83203125" style="16" customWidth="1"/>
    <col min="15611" max="15611" width="3.6640625" style="16" customWidth="1"/>
    <col min="15612" max="15612" width="1.83203125" style="16" customWidth="1"/>
    <col min="15613" max="15613" width="3.1640625" style="16" customWidth="1"/>
    <col min="15614" max="15614" width="3.6640625" style="16" customWidth="1"/>
    <col min="15615" max="15615" width="3.1640625" style="16" customWidth="1"/>
    <col min="15616" max="15616" width="1.83203125" style="16" customWidth="1"/>
    <col min="15617" max="15617" width="3.33203125" style="16" customWidth="1"/>
    <col min="15618" max="15618" width="3.83203125" style="16" customWidth="1"/>
    <col min="15619" max="15619" width="1.83203125" style="16" customWidth="1"/>
    <col min="15620" max="15621" width="3.6640625" style="16" customWidth="1"/>
    <col min="15622" max="15622" width="3.1640625" style="16" customWidth="1"/>
    <col min="15623" max="15623" width="1.83203125" style="16" customWidth="1"/>
    <col min="15624" max="15624" width="3.5" style="16" customWidth="1"/>
    <col min="15625" max="15625" width="1.33203125" style="16" customWidth="1"/>
    <col min="15626" max="15626" width="20.5" style="16" customWidth="1"/>
    <col min="15627" max="15856" width="8.83203125" style="16"/>
    <col min="15857" max="15857" width="4.1640625" style="16" customWidth="1"/>
    <col min="15858" max="15858" width="4.83203125" style="16" customWidth="1"/>
    <col min="15859" max="15859" width="3.5" style="16" customWidth="1"/>
    <col min="15860" max="15860" width="25.83203125" style="16" customWidth="1"/>
    <col min="15861" max="15861" width="4.6640625" style="16" customWidth="1"/>
    <col min="15862" max="15862" width="4.1640625" style="16" customWidth="1"/>
    <col min="15863" max="15863" width="2.83203125" style="16" customWidth="1"/>
    <col min="15864" max="15864" width="1.83203125" style="16" customWidth="1"/>
    <col min="15865" max="15865" width="3.83203125" style="16" customWidth="1"/>
    <col min="15866" max="15866" width="5.83203125" style="16" customWidth="1"/>
    <col min="15867" max="15867" width="3.6640625" style="16" customWidth="1"/>
    <col min="15868" max="15868" width="1.83203125" style="16" customWidth="1"/>
    <col min="15869" max="15869" width="3.1640625" style="16" customWidth="1"/>
    <col min="15870" max="15870" width="3.6640625" style="16" customWidth="1"/>
    <col min="15871" max="15871" width="3.1640625" style="16" customWidth="1"/>
    <col min="15872" max="15872" width="1.83203125" style="16" customWidth="1"/>
    <col min="15873" max="15873" width="3.33203125" style="16" customWidth="1"/>
    <col min="15874" max="15874" width="3.83203125" style="16" customWidth="1"/>
    <col min="15875" max="15875" width="1.83203125" style="16" customWidth="1"/>
    <col min="15876" max="15877" width="3.6640625" style="16" customWidth="1"/>
    <col min="15878" max="15878" width="3.1640625" style="16" customWidth="1"/>
    <col min="15879" max="15879" width="1.83203125" style="16" customWidth="1"/>
    <col min="15880" max="15880" width="3.5" style="16" customWidth="1"/>
    <col min="15881" max="15881" width="1.33203125" style="16" customWidth="1"/>
    <col min="15882" max="15882" width="20.5" style="16" customWidth="1"/>
    <col min="15883" max="16112" width="8.83203125" style="16"/>
    <col min="16113" max="16113" width="4.1640625" style="16" customWidth="1"/>
    <col min="16114" max="16114" width="4.83203125" style="16" customWidth="1"/>
    <col min="16115" max="16115" width="3.5" style="16" customWidth="1"/>
    <col min="16116" max="16116" width="25.83203125" style="16" customWidth="1"/>
    <col min="16117" max="16117" width="4.6640625" style="16" customWidth="1"/>
    <col min="16118" max="16118" width="4.1640625" style="16" customWidth="1"/>
    <col min="16119" max="16119" width="2.83203125" style="16" customWidth="1"/>
    <col min="16120" max="16120" width="1.83203125" style="16" customWidth="1"/>
    <col min="16121" max="16121" width="3.83203125" style="16" customWidth="1"/>
    <col min="16122" max="16122" width="5.83203125" style="16" customWidth="1"/>
    <col min="16123" max="16123" width="3.6640625" style="16" customWidth="1"/>
    <col min="16124" max="16124" width="1.83203125" style="16" customWidth="1"/>
    <col min="16125" max="16125" width="3.1640625" style="16" customWidth="1"/>
    <col min="16126" max="16126" width="3.6640625" style="16" customWidth="1"/>
    <col min="16127" max="16127" width="3.1640625" style="16" customWidth="1"/>
    <col min="16128" max="16128" width="1.83203125" style="16" customWidth="1"/>
    <col min="16129" max="16129" width="3.33203125" style="16" customWidth="1"/>
    <col min="16130" max="16130" width="3.83203125" style="16" customWidth="1"/>
    <col min="16131" max="16131" width="1.83203125" style="16" customWidth="1"/>
    <col min="16132" max="16133" width="3.6640625" style="16" customWidth="1"/>
    <col min="16134" max="16134" width="3.1640625" style="16" customWidth="1"/>
    <col min="16135" max="16135" width="1.83203125" style="16" customWidth="1"/>
    <col min="16136" max="16136" width="3.5" style="16" customWidth="1"/>
    <col min="16137" max="16137" width="1.33203125" style="16" customWidth="1"/>
    <col min="16138" max="16138" width="20.5" style="16" customWidth="1"/>
    <col min="16139" max="16384" width="8.83203125" style="16"/>
  </cols>
  <sheetData>
    <row r="1" spans="1:25" ht="28.5" customHeight="1" thickBot="1">
      <c r="A1" s="191" t="s">
        <v>32</v>
      </c>
      <c r="B1" s="191"/>
      <c r="C1" s="191"/>
      <c r="D1" s="191"/>
      <c r="E1" s="191"/>
      <c r="F1" s="191"/>
      <c r="G1" s="191"/>
      <c r="H1" s="191"/>
      <c r="I1" s="191"/>
      <c r="J1" s="191"/>
      <c r="K1" s="191"/>
      <c r="L1" s="191"/>
      <c r="M1" s="191"/>
      <c r="N1" s="191"/>
      <c r="O1" s="191"/>
    </row>
    <row r="2" spans="1:25" ht="30" customHeight="1">
      <c r="A2" s="6" t="s">
        <v>0</v>
      </c>
      <c r="B2" s="7" t="s">
        <v>1</v>
      </c>
      <c r="C2" s="11" t="s">
        <v>8</v>
      </c>
      <c r="D2" s="8" t="s">
        <v>2</v>
      </c>
      <c r="E2" s="8" t="s">
        <v>7</v>
      </c>
      <c r="F2" s="17" t="s">
        <v>6</v>
      </c>
      <c r="G2" s="120" t="s">
        <v>28</v>
      </c>
      <c r="H2" s="116" t="s">
        <v>26</v>
      </c>
      <c r="I2" s="99" t="s">
        <v>27</v>
      </c>
      <c r="J2" s="192" t="s">
        <v>10</v>
      </c>
      <c r="K2" s="193"/>
      <c r="L2" s="193"/>
      <c r="M2" s="194" t="s">
        <v>9</v>
      </c>
      <c r="N2" s="195"/>
      <c r="O2" s="195"/>
      <c r="P2" s="103" t="s">
        <v>24</v>
      </c>
      <c r="Q2" s="1"/>
      <c r="R2"/>
      <c r="S2"/>
      <c r="T2"/>
      <c r="U2"/>
    </row>
    <row r="3" spans="1:25" ht="20" customHeight="1">
      <c r="A3" s="25" t="s">
        <v>4</v>
      </c>
      <c r="B3" s="26">
        <v>1</v>
      </c>
      <c r="C3" s="26">
        <v>1</v>
      </c>
      <c r="D3" s="125" t="s">
        <v>38</v>
      </c>
      <c r="E3" s="126" t="s">
        <v>61</v>
      </c>
      <c r="F3" s="126">
        <v>29</v>
      </c>
      <c r="G3" s="127">
        <f>I3-TIME(0,20,)</f>
        <v>0.43333333333333329</v>
      </c>
      <c r="H3" s="127">
        <f>I3-TIME(0,10,)</f>
        <v>0.44027777777777777</v>
      </c>
      <c r="I3" s="128">
        <f>J3-TIME(0,7,)</f>
        <v>0.44722222222222219</v>
      </c>
      <c r="J3" s="129">
        <f>M3-TIME(0,19,)</f>
        <v>0.45208333333333328</v>
      </c>
      <c r="K3" s="130" t="s">
        <v>11</v>
      </c>
      <c r="L3" s="130">
        <f>M3-TIME(0,13,)</f>
        <v>0.45624999999999993</v>
      </c>
      <c r="M3" s="129">
        <v>0.46527777777777773</v>
      </c>
      <c r="N3" s="130" t="s">
        <v>3</v>
      </c>
      <c r="O3" s="130">
        <f>M3+TIME(0,7,)</f>
        <v>0.47013888888888883</v>
      </c>
      <c r="P3" s="131">
        <f>O3+TIME(0,7,)</f>
        <v>0.47499999999999992</v>
      </c>
      <c r="Q3" s="65"/>
      <c r="R3"/>
      <c r="S3"/>
      <c r="T3"/>
      <c r="U3"/>
      <c r="V3" s="12"/>
    </row>
    <row r="4" spans="1:25" ht="20" customHeight="1">
      <c r="A4" s="27" t="s">
        <v>23</v>
      </c>
      <c r="B4" s="28">
        <v>2</v>
      </c>
      <c r="C4" s="28"/>
      <c r="D4" s="137" t="s">
        <v>39</v>
      </c>
      <c r="E4" s="90" t="s">
        <v>61</v>
      </c>
      <c r="F4" s="90">
        <v>14</v>
      </c>
      <c r="G4" s="138">
        <f t="shared" ref="G4:G5" si="0">I4-TIME(0,20,)</f>
        <v>0.44027777777777771</v>
      </c>
      <c r="H4" s="138">
        <f t="shared" ref="H4:H13" si="1">I4-TIME(0,10,)</f>
        <v>0.44722222222222219</v>
      </c>
      <c r="I4" s="80">
        <f t="shared" ref="I4:I5" si="2">J4-TIME(0,7,)</f>
        <v>0.45416666666666661</v>
      </c>
      <c r="J4" s="29">
        <f>M4-TIME(0,19,)</f>
        <v>0.4590277777777777</v>
      </c>
      <c r="K4" s="30" t="s">
        <v>11</v>
      </c>
      <c r="L4" s="30">
        <f t="shared" ref="L4:L5" si="3">M4-TIME(0,13,)</f>
        <v>0.46319444444444435</v>
      </c>
      <c r="M4" s="29">
        <f>O3+TIME(0,3,)</f>
        <v>0.47222222222222215</v>
      </c>
      <c r="N4" s="30" t="s">
        <v>3</v>
      </c>
      <c r="O4" s="30">
        <f>M4+TIME(0,7,)</f>
        <v>0.47708333333333325</v>
      </c>
      <c r="P4" s="123">
        <f t="shared" ref="P4:P25" si="4">O4+TIME(0,7,)</f>
        <v>0.48194444444444434</v>
      </c>
      <c r="Q4" s="65"/>
      <c r="R4"/>
      <c r="S4"/>
      <c r="T4"/>
      <c r="U4"/>
      <c r="V4" s="12"/>
    </row>
    <row r="5" spans="1:25" ht="20" customHeight="1">
      <c r="A5" s="27" t="s">
        <v>4</v>
      </c>
      <c r="B5" s="28">
        <v>3</v>
      </c>
      <c r="C5" s="28">
        <v>4</v>
      </c>
      <c r="D5" s="164" t="s">
        <v>40</v>
      </c>
      <c r="E5" s="90" t="s">
        <v>61</v>
      </c>
      <c r="F5" s="90">
        <v>25</v>
      </c>
      <c r="G5" s="121">
        <f t="shared" si="0"/>
        <v>0.44722222222222213</v>
      </c>
      <c r="H5" s="122">
        <f t="shared" si="1"/>
        <v>0.45416666666666661</v>
      </c>
      <c r="I5" s="80">
        <f t="shared" si="2"/>
        <v>0.46111111111111103</v>
      </c>
      <c r="J5" s="29">
        <f t="shared" ref="J5" si="5">M5-TIME(0,19,)</f>
        <v>0.46597222222222212</v>
      </c>
      <c r="K5" s="30" t="s">
        <v>11</v>
      </c>
      <c r="L5" s="30">
        <f t="shared" si="3"/>
        <v>0.47013888888888877</v>
      </c>
      <c r="M5" s="29">
        <f>O4+TIME(0,3,)</f>
        <v>0.47916666666666657</v>
      </c>
      <c r="N5" s="30" t="s">
        <v>3</v>
      </c>
      <c r="O5" s="30">
        <f>M5+TIME(0,7,)</f>
        <v>0.48402777777777767</v>
      </c>
      <c r="P5" s="123">
        <f t="shared" si="4"/>
        <v>0.48888888888888876</v>
      </c>
      <c r="Q5" s="65"/>
      <c r="R5" s="165"/>
      <c r="S5" s="165"/>
      <c r="T5" s="165"/>
      <c r="U5" s="165"/>
      <c r="V5" s="12"/>
    </row>
    <row r="6" spans="1:25" ht="20" customHeight="1">
      <c r="A6" s="38" t="s">
        <v>4</v>
      </c>
      <c r="B6" s="78">
        <v>4</v>
      </c>
      <c r="C6" s="28">
        <v>21</v>
      </c>
      <c r="D6" s="86" t="s">
        <v>41</v>
      </c>
      <c r="E6" s="90" t="s">
        <v>61</v>
      </c>
      <c r="F6" s="90">
        <v>12</v>
      </c>
      <c r="G6" s="122">
        <f t="shared" ref="G6:G13" si="6">I6-TIME(0,20,)</f>
        <v>0.45416666666666655</v>
      </c>
      <c r="H6" s="122">
        <f t="shared" si="1"/>
        <v>0.46111111111111103</v>
      </c>
      <c r="I6" s="80">
        <f t="shared" ref="I6:I13" si="7">J6-TIME(0,7,)</f>
        <v>0.46805555555555545</v>
      </c>
      <c r="J6" s="29">
        <f t="shared" ref="J6:J13" si="8">M6-TIME(0,19,)</f>
        <v>0.47291666666666654</v>
      </c>
      <c r="K6" s="30" t="s">
        <v>11</v>
      </c>
      <c r="L6" s="30">
        <f t="shared" ref="L6:L13" si="9">M6-TIME(0,13,)</f>
        <v>0.47708333333333319</v>
      </c>
      <c r="M6" s="29">
        <f>O5+TIME(0,3,)</f>
        <v>0.48611111111111099</v>
      </c>
      <c r="N6" s="30" t="s">
        <v>3</v>
      </c>
      <c r="O6" s="30">
        <f>M6+TIME(0,7,)</f>
        <v>0.49097222222222209</v>
      </c>
      <c r="P6" s="123">
        <f t="shared" si="4"/>
        <v>0.49583333333333318</v>
      </c>
      <c r="Q6" s="65"/>
      <c r="R6"/>
      <c r="T6"/>
      <c r="U6"/>
      <c r="V6"/>
      <c r="W6" s="13"/>
      <c r="Y6" s="13"/>
    </row>
    <row r="7" spans="1:25" ht="20" customHeight="1">
      <c r="A7" s="27" t="s">
        <v>4</v>
      </c>
      <c r="B7" s="78">
        <v>5</v>
      </c>
      <c r="C7" s="28">
        <v>9</v>
      </c>
      <c r="D7" s="86" t="s">
        <v>42</v>
      </c>
      <c r="E7" s="90" t="s">
        <v>61</v>
      </c>
      <c r="F7" s="90">
        <v>26</v>
      </c>
      <c r="G7" s="122">
        <f t="shared" si="6"/>
        <v>0.46111111111111097</v>
      </c>
      <c r="H7" s="122">
        <f t="shared" si="1"/>
        <v>0.46805555555555545</v>
      </c>
      <c r="I7" s="80">
        <f t="shared" si="7"/>
        <v>0.47499999999999987</v>
      </c>
      <c r="J7" s="29">
        <f t="shared" si="8"/>
        <v>0.47986111111111096</v>
      </c>
      <c r="K7" s="30" t="s">
        <v>11</v>
      </c>
      <c r="L7" s="77">
        <f t="shared" si="9"/>
        <v>0.48402777777777761</v>
      </c>
      <c r="M7" s="29">
        <f t="shared" ref="M7:M13" si="10">O6+TIME(0,3,)</f>
        <v>0.49305555555555541</v>
      </c>
      <c r="N7" s="30" t="s">
        <v>3</v>
      </c>
      <c r="O7" s="30">
        <f t="shared" ref="O7:O13" si="11">M7+TIME(0,7,)</f>
        <v>0.49791666666666651</v>
      </c>
      <c r="P7" s="123">
        <f t="shared" si="4"/>
        <v>0.50277777777777766</v>
      </c>
      <c r="Q7" s="65"/>
      <c r="R7"/>
      <c r="T7"/>
      <c r="U7"/>
      <c r="V7"/>
      <c r="W7" s="13"/>
      <c r="Y7" s="13"/>
    </row>
    <row r="8" spans="1:25" ht="20" customHeight="1">
      <c r="A8" s="38" t="s">
        <v>4</v>
      </c>
      <c r="B8" s="78">
        <v>6</v>
      </c>
      <c r="C8" s="28">
        <v>8</v>
      </c>
      <c r="D8" s="86" t="s">
        <v>43</v>
      </c>
      <c r="E8" s="90" t="s">
        <v>61</v>
      </c>
      <c r="F8" s="90">
        <v>13</v>
      </c>
      <c r="G8" s="122">
        <f t="shared" si="6"/>
        <v>0.46805555555555539</v>
      </c>
      <c r="H8" s="122">
        <f t="shared" si="1"/>
        <v>0.47499999999999987</v>
      </c>
      <c r="I8" s="80">
        <f t="shared" si="7"/>
        <v>0.48194444444444429</v>
      </c>
      <c r="J8" s="29">
        <f t="shared" si="8"/>
        <v>0.48680555555555538</v>
      </c>
      <c r="K8" s="30" t="s">
        <v>11</v>
      </c>
      <c r="L8" s="77">
        <f t="shared" si="9"/>
        <v>0.49097222222222203</v>
      </c>
      <c r="M8" s="29">
        <f t="shared" si="10"/>
        <v>0.49999999999999983</v>
      </c>
      <c r="N8" s="30" t="s">
        <v>11</v>
      </c>
      <c r="O8" s="30">
        <f>M8+TIME(0,7,)</f>
        <v>0.50486111111111098</v>
      </c>
      <c r="P8" s="123">
        <f t="shared" si="4"/>
        <v>0.50972222222222208</v>
      </c>
      <c r="Q8" s="65" t="s">
        <v>13</v>
      </c>
      <c r="R8"/>
      <c r="T8"/>
      <c r="U8"/>
      <c r="V8"/>
      <c r="W8" s="13"/>
      <c r="Y8" s="13"/>
    </row>
    <row r="9" spans="1:25" ht="20" customHeight="1" thickBot="1">
      <c r="A9" s="132" t="s">
        <v>4</v>
      </c>
      <c r="B9" s="81">
        <v>7</v>
      </c>
      <c r="C9" s="41">
        <v>8</v>
      </c>
      <c r="D9" s="133" t="s">
        <v>44</v>
      </c>
      <c r="E9" s="92" t="s">
        <v>61</v>
      </c>
      <c r="F9" s="134">
        <v>35</v>
      </c>
      <c r="G9" s="135">
        <f>I9-TIME(0,20,)</f>
        <v>0.47499999999999987</v>
      </c>
      <c r="H9" s="135">
        <f>I9-TIME(0,10,)</f>
        <v>0.48194444444444434</v>
      </c>
      <c r="I9" s="79">
        <f>J9-TIME(0,7,)</f>
        <v>0.48888888888888876</v>
      </c>
      <c r="J9" s="42">
        <f>M9-TIME(0,19,)</f>
        <v>0.49374999999999986</v>
      </c>
      <c r="K9" s="43" t="s">
        <v>11</v>
      </c>
      <c r="L9" s="136">
        <f>M9-TIME(0,13,)</f>
        <v>0.49791666666666651</v>
      </c>
      <c r="M9" s="42">
        <f>O8+TIME(0,3,)</f>
        <v>0.50694444444444431</v>
      </c>
      <c r="N9" s="43" t="s">
        <v>11</v>
      </c>
      <c r="O9" s="43">
        <f>M9+TIME(0,7,)</f>
        <v>0.5118055555555554</v>
      </c>
      <c r="P9" s="102">
        <f>O9+TIME(0,7,)</f>
        <v>0.5166666666666665</v>
      </c>
      <c r="Q9" s="65"/>
      <c r="R9"/>
      <c r="T9"/>
      <c r="U9"/>
      <c r="V9"/>
      <c r="W9" s="13"/>
      <c r="Y9" s="13"/>
    </row>
    <row r="10" spans="1:25" ht="20" customHeight="1" thickTop="1" thickBot="1">
      <c r="A10" s="31"/>
      <c r="B10" s="32"/>
      <c r="C10" s="32"/>
      <c r="D10" s="189" t="s">
        <v>31</v>
      </c>
      <c r="E10" s="190"/>
      <c r="F10" s="190"/>
      <c r="G10" s="190"/>
      <c r="H10" s="190"/>
      <c r="I10" s="190"/>
      <c r="J10" s="190"/>
      <c r="K10" s="190"/>
      <c r="L10" s="190"/>
      <c r="M10" s="59">
        <f>O9+TIME(0,1,)</f>
        <v>0.51249999999999984</v>
      </c>
      <c r="N10" s="33" t="s">
        <v>3</v>
      </c>
      <c r="O10" s="33">
        <f>M10+TIME(0,60,)</f>
        <v>0.55416666666666647</v>
      </c>
      <c r="P10" s="105"/>
      <c r="Q10" s="65"/>
      <c r="R10"/>
      <c r="T10"/>
      <c r="U10"/>
      <c r="V10"/>
      <c r="W10" s="13"/>
      <c r="Y10" s="13"/>
    </row>
    <row r="11" spans="1:25" ht="20" customHeight="1" thickTop="1">
      <c r="A11" s="49" t="s">
        <v>4</v>
      </c>
      <c r="B11" s="81">
        <v>8</v>
      </c>
      <c r="C11" s="35">
        <v>4</v>
      </c>
      <c r="D11" s="87" t="s">
        <v>45</v>
      </c>
      <c r="E11" s="90" t="s">
        <v>60</v>
      </c>
      <c r="F11" s="168">
        <v>17</v>
      </c>
      <c r="G11" s="142">
        <f t="shared" si="6"/>
        <v>0.52361111111111103</v>
      </c>
      <c r="H11" s="142">
        <f t="shared" si="1"/>
        <v>0.53055555555555545</v>
      </c>
      <c r="I11" s="80">
        <f t="shared" si="7"/>
        <v>0.53749999999999987</v>
      </c>
      <c r="J11" s="29">
        <f t="shared" si="8"/>
        <v>0.54236111111111096</v>
      </c>
      <c r="K11" s="30" t="s">
        <v>11</v>
      </c>
      <c r="L11" s="77">
        <f t="shared" si="9"/>
        <v>0.54652777777777761</v>
      </c>
      <c r="M11" s="29">
        <f>O10+TIME(0,2,)</f>
        <v>0.55555555555555536</v>
      </c>
      <c r="N11" s="30" t="s">
        <v>11</v>
      </c>
      <c r="O11" s="30">
        <f t="shared" si="11"/>
        <v>0.56041666666666645</v>
      </c>
      <c r="P11" s="104">
        <f t="shared" si="4"/>
        <v>0.56527777777777755</v>
      </c>
      <c r="Q11" s="65"/>
      <c r="R11"/>
      <c r="T11"/>
      <c r="U11"/>
      <c r="V11"/>
      <c r="W11" s="13"/>
      <c r="Y11" s="13"/>
    </row>
    <row r="12" spans="1:25" ht="20" customHeight="1">
      <c r="A12" s="39" t="s">
        <v>4</v>
      </c>
      <c r="B12" s="81">
        <v>9</v>
      </c>
      <c r="C12" s="82"/>
      <c r="D12" s="88" t="s">
        <v>46</v>
      </c>
      <c r="E12" s="90" t="s">
        <v>61</v>
      </c>
      <c r="F12" s="90">
        <v>12</v>
      </c>
      <c r="G12" s="122">
        <f t="shared" si="6"/>
        <v>0.53055555555555545</v>
      </c>
      <c r="H12" s="122">
        <f t="shared" si="1"/>
        <v>0.53749999999999987</v>
      </c>
      <c r="I12" s="80">
        <f t="shared" si="7"/>
        <v>0.54444444444444429</v>
      </c>
      <c r="J12" s="29">
        <f t="shared" si="8"/>
        <v>0.54930555555555538</v>
      </c>
      <c r="K12" s="30" t="s">
        <v>11</v>
      </c>
      <c r="L12" s="77">
        <f t="shared" si="9"/>
        <v>0.55347222222222203</v>
      </c>
      <c r="M12" s="29">
        <f t="shared" si="10"/>
        <v>0.56249999999999978</v>
      </c>
      <c r="N12" s="30" t="s">
        <v>11</v>
      </c>
      <c r="O12" s="30">
        <f t="shared" si="11"/>
        <v>0.56736111111111087</v>
      </c>
      <c r="P12" s="123">
        <f t="shared" si="4"/>
        <v>0.57222222222222197</v>
      </c>
      <c r="Q12" s="65"/>
      <c r="R12"/>
      <c r="T12"/>
      <c r="U12"/>
      <c r="V12"/>
      <c r="W12" s="13"/>
      <c r="Y12" s="13"/>
    </row>
    <row r="13" spans="1:25" ht="20" customHeight="1">
      <c r="A13" s="139" t="s">
        <v>4</v>
      </c>
      <c r="B13" s="35">
        <v>10</v>
      </c>
      <c r="C13" s="35">
        <v>10</v>
      </c>
      <c r="D13" s="140" t="s">
        <v>47</v>
      </c>
      <c r="E13" s="141" t="s">
        <v>61</v>
      </c>
      <c r="F13" s="90">
        <v>14</v>
      </c>
      <c r="G13" s="122">
        <f t="shared" si="6"/>
        <v>0.53749999999999987</v>
      </c>
      <c r="H13" s="122">
        <f t="shared" si="1"/>
        <v>0.54444444444444429</v>
      </c>
      <c r="I13" s="143">
        <f t="shared" si="7"/>
        <v>0.55138888888888871</v>
      </c>
      <c r="J13" s="36">
        <f t="shared" si="8"/>
        <v>0.5562499999999998</v>
      </c>
      <c r="K13" s="37" t="s">
        <v>11</v>
      </c>
      <c r="L13" s="37">
        <f t="shared" si="9"/>
        <v>0.56041666666666645</v>
      </c>
      <c r="M13" s="36">
        <f t="shared" si="10"/>
        <v>0.5694444444444442</v>
      </c>
      <c r="N13" s="37" t="s">
        <v>11</v>
      </c>
      <c r="O13" s="144">
        <f t="shared" si="11"/>
        <v>0.57430555555555529</v>
      </c>
      <c r="P13" s="123">
        <f t="shared" si="4"/>
        <v>0.57916666666666639</v>
      </c>
      <c r="Q13" s="65"/>
      <c r="R13"/>
      <c r="T13"/>
      <c r="U13"/>
      <c r="V13"/>
      <c r="W13" s="13"/>
      <c r="Y13" s="13"/>
    </row>
    <row r="14" spans="1:25" ht="20" customHeight="1">
      <c r="A14" s="27" t="s">
        <v>4</v>
      </c>
      <c r="B14" s="28">
        <v>11</v>
      </c>
      <c r="C14" s="28">
        <v>6</v>
      </c>
      <c r="D14" s="89" t="s">
        <v>48</v>
      </c>
      <c r="E14" s="90" t="s">
        <v>61</v>
      </c>
      <c r="F14" s="90">
        <v>25</v>
      </c>
      <c r="G14" s="122">
        <f t="shared" ref="G14:G21" si="12">I14-TIME(0,20,)</f>
        <v>0.54444444444444429</v>
      </c>
      <c r="H14" s="122">
        <f t="shared" ref="H14:H21" si="13">I14-TIME(0,10,)</f>
        <v>0.55138888888888871</v>
      </c>
      <c r="I14" s="80">
        <f t="shared" ref="I14:I21" si="14">J14-TIME(0,7,)</f>
        <v>0.55833333333333313</v>
      </c>
      <c r="J14" s="29">
        <f t="shared" ref="J14:J21" si="15">M14-TIME(0,19,)</f>
        <v>0.56319444444444422</v>
      </c>
      <c r="K14" s="30" t="s">
        <v>11</v>
      </c>
      <c r="L14" s="30">
        <f t="shared" ref="L14:L21" si="16">M14-TIME(0,13,)</f>
        <v>0.56736111111111087</v>
      </c>
      <c r="M14" s="29">
        <f>O13+TIME(0,3,)</f>
        <v>0.57638888888888862</v>
      </c>
      <c r="N14" s="30" t="s">
        <v>11</v>
      </c>
      <c r="O14" s="77">
        <f>M14+TIME(0,7,)</f>
        <v>0.58124999999999971</v>
      </c>
      <c r="P14" s="123">
        <f t="shared" si="4"/>
        <v>0.58611111111111081</v>
      </c>
      <c r="Q14" s="65"/>
      <c r="R14"/>
      <c r="T14"/>
      <c r="U14"/>
      <c r="V14"/>
      <c r="W14" s="13"/>
      <c r="Y14" s="13"/>
    </row>
    <row r="15" spans="1:25" ht="20" customHeight="1">
      <c r="A15" s="40" t="s">
        <v>4</v>
      </c>
      <c r="B15" s="41">
        <v>12</v>
      </c>
      <c r="C15" s="41">
        <v>26</v>
      </c>
      <c r="D15" s="91" t="s">
        <v>49</v>
      </c>
      <c r="E15" s="92" t="s">
        <v>61</v>
      </c>
      <c r="F15" s="92">
        <v>16</v>
      </c>
      <c r="G15" s="122">
        <f t="shared" si="12"/>
        <v>0.55138888888888871</v>
      </c>
      <c r="H15" s="122">
        <f t="shared" si="13"/>
        <v>0.55833333333333313</v>
      </c>
      <c r="I15" s="79">
        <f t="shared" si="14"/>
        <v>0.56527777777777755</v>
      </c>
      <c r="J15" s="42">
        <f t="shared" si="15"/>
        <v>0.57013888888888864</v>
      </c>
      <c r="K15" s="43" t="s">
        <v>11</v>
      </c>
      <c r="L15" s="43">
        <f t="shared" si="16"/>
        <v>0.57430555555555529</v>
      </c>
      <c r="M15" s="42">
        <f>O14+TIME(0,3,)</f>
        <v>0.58333333333333304</v>
      </c>
      <c r="N15" s="43" t="s">
        <v>11</v>
      </c>
      <c r="O15" s="43">
        <f t="shared" ref="O15:O21" si="17">M15+TIME(0,7,)</f>
        <v>0.58819444444444413</v>
      </c>
      <c r="P15" s="123">
        <f t="shared" si="4"/>
        <v>0.59305555555555522</v>
      </c>
      <c r="Q15" s="65"/>
      <c r="R15"/>
      <c r="T15"/>
      <c r="U15"/>
      <c r="V15"/>
      <c r="W15" s="13"/>
      <c r="Y15" s="13"/>
    </row>
    <row r="16" spans="1:25" ht="20" customHeight="1">
      <c r="A16" s="27" t="s">
        <v>4</v>
      </c>
      <c r="B16" s="28">
        <v>13</v>
      </c>
      <c r="C16" s="28">
        <v>20</v>
      </c>
      <c r="D16" s="91" t="s">
        <v>50</v>
      </c>
      <c r="E16" s="90" t="s">
        <v>60</v>
      </c>
      <c r="F16" s="90">
        <v>35</v>
      </c>
      <c r="G16" s="122">
        <f t="shared" si="12"/>
        <v>0.55833333333333313</v>
      </c>
      <c r="H16" s="122">
        <f t="shared" si="13"/>
        <v>0.56527777777777755</v>
      </c>
      <c r="I16" s="80">
        <f t="shared" si="14"/>
        <v>0.57222222222222197</v>
      </c>
      <c r="J16" s="29">
        <f t="shared" si="15"/>
        <v>0.57708333333333306</v>
      </c>
      <c r="K16" s="30" t="s">
        <v>11</v>
      </c>
      <c r="L16" s="30">
        <f t="shared" si="16"/>
        <v>0.58124999999999971</v>
      </c>
      <c r="M16" s="29">
        <f t="shared" ref="M16:M21" si="18">O15+TIME(0,3,)</f>
        <v>0.59027777777777746</v>
      </c>
      <c r="N16" s="30" t="s">
        <v>11</v>
      </c>
      <c r="O16" s="30">
        <f t="shared" si="17"/>
        <v>0.59513888888888855</v>
      </c>
      <c r="P16" s="123">
        <f t="shared" si="4"/>
        <v>0.59999999999999964</v>
      </c>
      <c r="Q16" s="65"/>
      <c r="R16"/>
      <c r="T16"/>
      <c r="U16"/>
      <c r="V16"/>
      <c r="W16" s="13"/>
      <c r="Y16" s="13"/>
    </row>
    <row r="17" spans="1:25" ht="20" customHeight="1" thickBot="1">
      <c r="A17" s="27" t="s">
        <v>4</v>
      </c>
      <c r="B17" s="28">
        <v>14</v>
      </c>
      <c r="C17" s="28">
        <v>18</v>
      </c>
      <c r="D17" s="89" t="s">
        <v>51</v>
      </c>
      <c r="E17" s="90" t="s">
        <v>61</v>
      </c>
      <c r="F17" s="90">
        <v>22</v>
      </c>
      <c r="G17" s="135">
        <f t="shared" si="12"/>
        <v>0.56527777777777755</v>
      </c>
      <c r="H17" s="135">
        <f t="shared" si="13"/>
        <v>0.57222222222222197</v>
      </c>
      <c r="I17" s="80">
        <f t="shared" si="14"/>
        <v>0.57916666666666639</v>
      </c>
      <c r="J17" s="29">
        <f t="shared" si="15"/>
        <v>0.58402777777777748</v>
      </c>
      <c r="K17" s="30" t="s">
        <v>11</v>
      </c>
      <c r="L17" s="30">
        <f t="shared" si="16"/>
        <v>0.58819444444444413</v>
      </c>
      <c r="M17" s="29">
        <f t="shared" si="18"/>
        <v>0.59722222222222188</v>
      </c>
      <c r="N17" s="30" t="s">
        <v>11</v>
      </c>
      <c r="O17" s="30">
        <f t="shared" si="17"/>
        <v>0.60208333333333297</v>
      </c>
      <c r="P17" s="102">
        <f t="shared" si="4"/>
        <v>0.60694444444444406</v>
      </c>
      <c r="Q17" s="65"/>
      <c r="R17"/>
      <c r="T17"/>
      <c r="U17"/>
      <c r="V17"/>
      <c r="W17" s="13"/>
      <c r="Y17" s="13"/>
    </row>
    <row r="18" spans="1:25" ht="20" customHeight="1" thickTop="1" thickBot="1">
      <c r="A18" s="31"/>
      <c r="B18" s="32"/>
      <c r="C18" s="32"/>
      <c r="D18" s="185" t="s">
        <v>30</v>
      </c>
      <c r="E18" s="186"/>
      <c r="F18" s="186"/>
      <c r="G18" s="186"/>
      <c r="H18" s="186"/>
      <c r="I18" s="186"/>
      <c r="J18" s="186"/>
      <c r="K18" s="186"/>
      <c r="L18" s="186"/>
      <c r="M18" s="59">
        <f>O17+TIME(0,1,)</f>
        <v>0.60277777777777741</v>
      </c>
      <c r="N18" s="33" t="s">
        <v>3</v>
      </c>
      <c r="O18" s="33">
        <f>M18+TIME(0,20,)</f>
        <v>0.61666666666666625</v>
      </c>
      <c r="P18" s="105"/>
      <c r="Q18" s="65"/>
      <c r="R18"/>
      <c r="T18"/>
      <c r="U18"/>
      <c r="V18"/>
      <c r="W18" s="13"/>
      <c r="Y18" s="13"/>
    </row>
    <row r="19" spans="1:25" ht="20" customHeight="1" thickTop="1">
      <c r="A19" s="27" t="s">
        <v>4</v>
      </c>
      <c r="B19" s="28">
        <v>15</v>
      </c>
      <c r="C19" s="28"/>
      <c r="D19" s="89" t="s">
        <v>52</v>
      </c>
      <c r="E19" s="90" t="s">
        <v>61</v>
      </c>
      <c r="F19" s="90">
        <v>20</v>
      </c>
      <c r="G19" s="142">
        <f t="shared" si="12"/>
        <v>0.58541666666666636</v>
      </c>
      <c r="H19" s="142">
        <f t="shared" si="13"/>
        <v>0.59236111111111078</v>
      </c>
      <c r="I19" s="80">
        <f t="shared" si="14"/>
        <v>0.5993055555555552</v>
      </c>
      <c r="J19" s="29">
        <f t="shared" si="15"/>
        <v>0.6041666666666663</v>
      </c>
      <c r="K19" s="30" t="s">
        <v>11</v>
      </c>
      <c r="L19" s="30">
        <f t="shared" si="16"/>
        <v>0.60833333333333295</v>
      </c>
      <c r="M19" s="29">
        <f>O18+TIME(0,1,)</f>
        <v>0.61736111111111069</v>
      </c>
      <c r="N19" s="30" t="s">
        <v>11</v>
      </c>
      <c r="O19" s="30">
        <f t="shared" si="17"/>
        <v>0.62222222222222179</v>
      </c>
      <c r="P19" s="104">
        <f t="shared" si="4"/>
        <v>0.62708333333333288</v>
      </c>
      <c r="Q19" s="65"/>
      <c r="R19"/>
      <c r="T19"/>
      <c r="U19"/>
      <c r="V19"/>
      <c r="W19" s="13"/>
      <c r="Y19" s="13"/>
    </row>
    <row r="20" spans="1:25" ht="20" customHeight="1">
      <c r="A20" s="27" t="s">
        <v>4</v>
      </c>
      <c r="B20" s="28">
        <v>16</v>
      </c>
      <c r="C20" s="28">
        <v>17</v>
      </c>
      <c r="D20" s="89" t="s">
        <v>53</v>
      </c>
      <c r="E20" s="90" t="s">
        <v>87</v>
      </c>
      <c r="F20" s="90">
        <v>14</v>
      </c>
      <c r="G20" s="122">
        <f t="shared" si="12"/>
        <v>0.59236111111111078</v>
      </c>
      <c r="H20" s="122">
        <f t="shared" si="13"/>
        <v>0.5993055555555552</v>
      </c>
      <c r="I20" s="80">
        <f t="shared" si="14"/>
        <v>0.60624999999999962</v>
      </c>
      <c r="J20" s="29">
        <f t="shared" si="15"/>
        <v>0.61111111111111072</v>
      </c>
      <c r="K20" s="30" t="s">
        <v>11</v>
      </c>
      <c r="L20" s="30">
        <f t="shared" si="16"/>
        <v>0.61527777777777737</v>
      </c>
      <c r="M20" s="29">
        <f t="shared" si="18"/>
        <v>0.62430555555555511</v>
      </c>
      <c r="N20" s="30" t="s">
        <v>11</v>
      </c>
      <c r="O20" s="30">
        <f t="shared" si="17"/>
        <v>0.62916666666666621</v>
      </c>
      <c r="P20" s="123">
        <f t="shared" si="4"/>
        <v>0.6340277777777773</v>
      </c>
      <c r="Q20" s="65"/>
      <c r="R20"/>
      <c r="T20"/>
      <c r="U20"/>
      <c r="V20"/>
      <c r="Y20" s="13"/>
    </row>
    <row r="21" spans="1:25" ht="20" customHeight="1">
      <c r="A21" s="139" t="s">
        <v>4</v>
      </c>
      <c r="B21" s="145">
        <v>17</v>
      </c>
      <c r="C21" s="35">
        <v>11</v>
      </c>
      <c r="D21" s="140" t="s">
        <v>54</v>
      </c>
      <c r="E21" s="141" t="s">
        <v>61</v>
      </c>
      <c r="F21" s="141">
        <v>19</v>
      </c>
      <c r="G21" s="122">
        <f t="shared" si="12"/>
        <v>0.5993055555555552</v>
      </c>
      <c r="H21" s="122">
        <f t="shared" si="13"/>
        <v>0.60624999999999962</v>
      </c>
      <c r="I21" s="143">
        <f t="shared" si="14"/>
        <v>0.61319444444444404</v>
      </c>
      <c r="J21" s="146">
        <f t="shared" si="15"/>
        <v>0.61805555555555514</v>
      </c>
      <c r="K21" s="37" t="s">
        <v>11</v>
      </c>
      <c r="L21" s="144">
        <f t="shared" si="16"/>
        <v>0.62222222222222179</v>
      </c>
      <c r="M21" s="146">
        <f t="shared" si="18"/>
        <v>0.63124999999999953</v>
      </c>
      <c r="N21" s="37" t="s">
        <v>11</v>
      </c>
      <c r="O21" s="144">
        <f t="shared" si="17"/>
        <v>0.63611111111111063</v>
      </c>
      <c r="P21" s="123">
        <f t="shared" si="4"/>
        <v>0.64097222222222172</v>
      </c>
      <c r="Q21" s="65"/>
      <c r="R21"/>
      <c r="T21"/>
      <c r="U21"/>
      <c r="V21"/>
      <c r="W21" s="13"/>
      <c r="Y21" s="13"/>
    </row>
    <row r="22" spans="1:25" ht="20" customHeight="1">
      <c r="A22" s="27" t="s">
        <v>4</v>
      </c>
      <c r="B22" s="28">
        <v>18</v>
      </c>
      <c r="C22" s="28">
        <v>14</v>
      </c>
      <c r="D22" s="89" t="s">
        <v>55</v>
      </c>
      <c r="E22" s="90" t="s">
        <v>61</v>
      </c>
      <c r="F22" s="90">
        <v>32</v>
      </c>
      <c r="G22" s="121">
        <f t="shared" ref="G22:G25" si="19">I22-TIME(0,20,)</f>
        <v>0.60624999999999962</v>
      </c>
      <c r="H22" s="122">
        <f t="shared" ref="H22:H25" si="20">I22-TIME(0,10,)</f>
        <v>0.61319444444444404</v>
      </c>
      <c r="I22" s="80">
        <f t="shared" ref="I22:I25" si="21">J22-TIME(0,7,)</f>
        <v>0.62013888888888846</v>
      </c>
      <c r="J22" s="29">
        <f t="shared" ref="J22:J25" si="22">M22-TIME(0,19,)</f>
        <v>0.62499999999999956</v>
      </c>
      <c r="K22" s="30" t="s">
        <v>11</v>
      </c>
      <c r="L22" s="30">
        <f t="shared" ref="L22:L25" si="23">M22-TIME(0,13,)</f>
        <v>0.62916666666666621</v>
      </c>
      <c r="M22" s="29">
        <f>O21+TIME(0,3,)</f>
        <v>0.63819444444444395</v>
      </c>
      <c r="N22" s="30" t="s">
        <v>11</v>
      </c>
      <c r="O22" s="30">
        <f>M22+TIME(0,7,)</f>
        <v>0.64305555555555505</v>
      </c>
      <c r="P22" s="123">
        <f t="shared" si="4"/>
        <v>0.64791666666666614</v>
      </c>
      <c r="Q22" s="65"/>
      <c r="R22"/>
      <c r="T22"/>
      <c r="U22"/>
      <c r="V22"/>
      <c r="W22" s="13"/>
      <c r="Y22" s="13"/>
    </row>
    <row r="23" spans="1:25" ht="20" customHeight="1">
      <c r="A23" s="40" t="s">
        <v>4</v>
      </c>
      <c r="B23" s="41">
        <v>19</v>
      </c>
      <c r="C23" s="41">
        <v>14</v>
      </c>
      <c r="D23" s="91" t="s">
        <v>56</v>
      </c>
      <c r="E23" s="92" t="s">
        <v>61</v>
      </c>
      <c r="F23" s="92">
        <v>15</v>
      </c>
      <c r="G23" s="122">
        <f t="shared" si="19"/>
        <v>0.61319444444444404</v>
      </c>
      <c r="H23" s="122">
        <f t="shared" si="20"/>
        <v>0.62013888888888846</v>
      </c>
      <c r="I23" s="79">
        <f t="shared" si="21"/>
        <v>0.62708333333333288</v>
      </c>
      <c r="J23" s="42">
        <f t="shared" si="22"/>
        <v>0.63194444444444398</v>
      </c>
      <c r="K23" s="43" t="s">
        <v>11</v>
      </c>
      <c r="L23" s="43">
        <f t="shared" si="23"/>
        <v>0.63611111111111063</v>
      </c>
      <c r="M23" s="42">
        <f>O22+TIME(0,3,)</f>
        <v>0.64513888888888837</v>
      </c>
      <c r="N23" s="43" t="s">
        <v>11</v>
      </c>
      <c r="O23" s="43">
        <f>M23+TIME(0,7,)</f>
        <v>0.64999999999999947</v>
      </c>
      <c r="P23" s="102">
        <f t="shared" si="4"/>
        <v>0.65486111111111056</v>
      </c>
      <c r="Q23" s="65" t="s">
        <v>12</v>
      </c>
      <c r="R23"/>
      <c r="T23"/>
      <c r="U23"/>
      <c r="V23"/>
      <c r="W23" s="13"/>
      <c r="Y23" s="13"/>
    </row>
    <row r="24" spans="1:25" ht="20" customHeight="1">
      <c r="A24" s="40" t="s">
        <v>23</v>
      </c>
      <c r="B24" s="41">
        <v>20</v>
      </c>
      <c r="C24" s="28"/>
      <c r="D24" s="91" t="s">
        <v>57</v>
      </c>
      <c r="E24" s="92" t="s">
        <v>61</v>
      </c>
      <c r="F24" s="92">
        <v>20</v>
      </c>
      <c r="G24" s="122">
        <f t="shared" si="19"/>
        <v>0.62013888888888846</v>
      </c>
      <c r="H24" s="122">
        <f t="shared" si="20"/>
        <v>0.62708333333333288</v>
      </c>
      <c r="I24" s="79">
        <f t="shared" si="21"/>
        <v>0.6340277777777773</v>
      </c>
      <c r="J24" s="42">
        <f t="shared" si="22"/>
        <v>0.6388888888888884</v>
      </c>
      <c r="K24" s="30" t="s">
        <v>11</v>
      </c>
      <c r="L24" s="43">
        <f t="shared" si="23"/>
        <v>0.64305555555555505</v>
      </c>
      <c r="M24" s="42">
        <f t="shared" ref="M24:M25" si="24">O23+TIME(0,3,)</f>
        <v>0.65208333333333279</v>
      </c>
      <c r="N24" s="30" t="s">
        <v>11</v>
      </c>
      <c r="O24" s="43">
        <f>M24+TIME(0,7,)</f>
        <v>0.65694444444444389</v>
      </c>
      <c r="P24" s="100">
        <f t="shared" si="4"/>
        <v>0.66180555555555498</v>
      </c>
      <c r="Q24" s="65"/>
      <c r="R24"/>
      <c r="T24"/>
      <c r="U24"/>
      <c r="V24"/>
      <c r="W24" s="13"/>
      <c r="Y24" s="13"/>
    </row>
    <row r="25" spans="1:25" ht="20" customHeight="1" thickBot="1">
      <c r="A25" s="40" t="s">
        <v>4</v>
      </c>
      <c r="B25" s="41">
        <v>21</v>
      </c>
      <c r="C25" s="28">
        <v>2</v>
      </c>
      <c r="D25" s="91" t="s">
        <v>58</v>
      </c>
      <c r="E25" s="92" t="s">
        <v>61</v>
      </c>
      <c r="F25" s="92">
        <v>32</v>
      </c>
      <c r="G25" s="135">
        <f t="shared" si="19"/>
        <v>0.62708333333333288</v>
      </c>
      <c r="H25" s="135">
        <f t="shared" si="20"/>
        <v>0.6340277777777773</v>
      </c>
      <c r="I25" s="79">
        <f t="shared" si="21"/>
        <v>0.64097222222222172</v>
      </c>
      <c r="J25" s="42">
        <f t="shared" si="22"/>
        <v>0.64583333333333282</v>
      </c>
      <c r="K25" s="30" t="s">
        <v>11</v>
      </c>
      <c r="L25" s="43">
        <f t="shared" si="23"/>
        <v>0.64999999999999947</v>
      </c>
      <c r="M25" s="42">
        <f t="shared" si="24"/>
        <v>0.65902777777777721</v>
      </c>
      <c r="N25" s="30" t="s">
        <v>11</v>
      </c>
      <c r="O25" s="43">
        <f t="shared" ref="O25" si="25">M25+TIME(0,7,)</f>
        <v>0.66388888888888831</v>
      </c>
      <c r="P25" s="101">
        <f t="shared" si="4"/>
        <v>0.6687499999999994</v>
      </c>
      <c r="Q25" s="65"/>
      <c r="R25"/>
      <c r="T25"/>
      <c r="U25"/>
      <c r="V25"/>
      <c r="Y25" s="13"/>
    </row>
    <row r="26" spans="1:25" ht="23" customHeight="1">
      <c r="A26" s="71"/>
      <c r="B26" s="71"/>
      <c r="C26" s="71"/>
      <c r="D26" s="72"/>
      <c r="E26" s="73"/>
      <c r="F26" s="73"/>
      <c r="G26" s="73"/>
      <c r="H26" s="73"/>
      <c r="I26" s="74"/>
      <c r="J26" s="75"/>
      <c r="K26" s="76"/>
      <c r="L26" s="76"/>
      <c r="M26" s="75"/>
      <c r="N26" s="76"/>
      <c r="O26" s="76"/>
      <c r="Q26" s="18"/>
      <c r="V26" s="14"/>
      <c r="W26" s="13"/>
      <c r="Y26" s="13"/>
    </row>
    <row r="27" spans="1:25" ht="21" customHeight="1">
      <c r="A27" s="196" t="s">
        <v>33</v>
      </c>
      <c r="B27" s="196"/>
      <c r="C27" s="196"/>
      <c r="D27" s="196"/>
      <c r="E27" s="196"/>
      <c r="F27" s="196"/>
      <c r="G27" s="196"/>
      <c r="H27" s="196"/>
      <c r="I27" s="196"/>
      <c r="J27" s="196"/>
      <c r="K27" s="196"/>
      <c r="L27" s="196"/>
      <c r="M27" s="196"/>
      <c r="N27" s="196"/>
      <c r="O27" s="196"/>
    </row>
    <row r="28" spans="1:25" ht="21" customHeight="1">
      <c r="A28" s="44"/>
      <c r="B28" s="44"/>
      <c r="C28" s="44"/>
      <c r="D28" s="44"/>
      <c r="E28" s="20"/>
      <c r="F28" s="44"/>
      <c r="G28" s="44"/>
      <c r="H28" s="44"/>
      <c r="I28" s="44"/>
      <c r="J28" s="44"/>
      <c r="K28" s="44"/>
      <c r="L28" s="44"/>
      <c r="M28" s="44"/>
      <c r="N28" s="44"/>
      <c r="O28" s="44"/>
    </row>
    <row r="29" spans="1:25" ht="21" customHeight="1">
      <c r="A29" s="44"/>
      <c r="B29" s="44"/>
      <c r="C29" s="44"/>
      <c r="D29" s="23"/>
      <c r="F29" s="44"/>
      <c r="G29" s="44"/>
      <c r="H29" s="44"/>
      <c r="I29" s="44"/>
      <c r="J29" s="44"/>
      <c r="K29" s="44"/>
      <c r="L29" s="44"/>
      <c r="M29" s="44"/>
      <c r="N29" s="44"/>
      <c r="O29" s="44"/>
    </row>
    <row r="30" spans="1:25" ht="21" customHeight="1">
      <c r="A30" s="44"/>
      <c r="B30" s="44"/>
      <c r="D30" s="23"/>
      <c r="F30" s="44"/>
      <c r="G30" s="44"/>
      <c r="H30" s="44"/>
      <c r="I30" s="44"/>
      <c r="J30" s="44"/>
      <c r="K30" s="44"/>
      <c r="L30" s="44"/>
      <c r="M30" s="44"/>
      <c r="N30" s="44"/>
      <c r="O30" s="44"/>
    </row>
    <row r="31" spans="1:25" ht="13.5" customHeight="1">
      <c r="A31" s="44"/>
      <c r="B31" s="44"/>
      <c r="C31" s="44"/>
      <c r="D31" s="23"/>
      <c r="F31" s="44"/>
      <c r="G31" s="44"/>
      <c r="H31" s="44"/>
      <c r="I31" s="44"/>
      <c r="J31" s="44"/>
      <c r="K31" s="44"/>
      <c r="L31" s="44"/>
      <c r="M31" s="44"/>
      <c r="N31" s="44"/>
      <c r="O31" s="44"/>
    </row>
    <row r="32" spans="1:25">
      <c r="A32" s="44"/>
      <c r="B32" s="44"/>
      <c r="C32" s="44"/>
      <c r="D32" s="23"/>
      <c r="F32" s="44"/>
      <c r="G32" s="44"/>
      <c r="H32" s="44"/>
      <c r="I32" s="44"/>
      <c r="J32" s="44"/>
      <c r="K32" s="44"/>
      <c r="L32" s="44"/>
      <c r="M32" s="44"/>
      <c r="N32" s="44"/>
      <c r="O32" s="44"/>
    </row>
    <row r="33" spans="1:15">
      <c r="A33" s="44"/>
      <c r="B33" s="44"/>
      <c r="C33" s="44"/>
      <c r="D33" s="23"/>
      <c r="F33" s="44"/>
      <c r="G33" s="44"/>
      <c r="H33" s="44"/>
      <c r="I33" s="44"/>
      <c r="J33" s="44"/>
      <c r="K33" s="44"/>
      <c r="L33" s="44"/>
      <c r="M33" s="44"/>
      <c r="N33" s="44"/>
      <c r="O33" s="44"/>
    </row>
    <row r="34" spans="1:15">
      <c r="A34" s="44"/>
      <c r="B34" s="44"/>
      <c r="C34" s="44"/>
      <c r="D34" s="23"/>
      <c r="F34" s="44"/>
      <c r="G34" s="44"/>
      <c r="H34" s="44"/>
      <c r="I34" s="44"/>
      <c r="J34" s="44"/>
      <c r="K34" s="44"/>
      <c r="L34" s="44"/>
      <c r="M34" s="44"/>
      <c r="N34" s="44"/>
      <c r="O34" s="44"/>
    </row>
  </sheetData>
  <mergeCells count="6">
    <mergeCell ref="A1:O1"/>
    <mergeCell ref="J2:L2"/>
    <mergeCell ref="M2:O2"/>
    <mergeCell ref="A27:O27"/>
    <mergeCell ref="D10:L10"/>
    <mergeCell ref="D18:L18"/>
  </mergeCells>
  <phoneticPr fontId="1"/>
  <dataValidations count="1">
    <dataValidation imeMode="off" allowBlank="1" showInputMessage="1" showErrorMessage="1" sqref="WLX983031:WLX983054 WCB983031:WCB983054 VSF983031:VSF983054 VIJ983031:VIJ983054 UYN983031:UYN983054 UOR983031:UOR983054 UEV983031:UEV983054 TUZ983031:TUZ983054 TLD983031:TLD983054 TBH983031:TBH983054 SRL983031:SRL983054 SHP983031:SHP983054 RXT983031:RXT983054 RNX983031:RNX983054 REB983031:REB983054 QUF983031:QUF983054 QKJ983031:QKJ983054 QAN983031:QAN983054 PQR983031:PQR983054 PGV983031:PGV983054 OWZ983031:OWZ983054 OND983031:OND983054 ODH983031:ODH983054 NTL983031:NTL983054 NJP983031:NJP983054 MZT983031:MZT983054 MPX983031:MPX983054 MGB983031:MGB983054 LWF983031:LWF983054 LMJ983031:LMJ983054 LCN983031:LCN983054 KSR983031:KSR983054 KIV983031:KIV983054 JYZ983031:JYZ983054 JPD983031:JPD983054 JFH983031:JFH983054 IVL983031:IVL983054 ILP983031:ILP983054 IBT983031:IBT983054 HRX983031:HRX983054 HIB983031:HIB983054 GYF983031:GYF983054 GOJ983031:GOJ983054 GEN983031:GEN983054 FUR983031:FUR983054 FKV983031:FKV983054 FAZ983031:FAZ983054 ERD983031:ERD983054 EHH983031:EHH983054 DXL983031:DXL983054 DNP983031:DNP983054 DDT983031:DDT983054 CTX983031:CTX983054 CKB983031:CKB983054 CAF983031:CAF983054 BQJ983031:BQJ983054 BGN983031:BGN983054 AWR983031:AWR983054 AMV983031:AMV983054 ACZ983031:ACZ983054 TD983031:TD983054 JH983031:JH983054 WVT917495:WVT917518 WLX917495:WLX917518 WCB917495:WCB917518 VSF917495:VSF917518 VIJ917495:VIJ917518 UYN917495:UYN917518 UOR917495:UOR917518 UEV917495:UEV917518 TUZ917495:TUZ917518 TLD917495:TLD917518 TBH917495:TBH917518 SRL917495:SRL917518 SHP917495:SHP917518 RXT917495:RXT917518 RNX917495:RNX917518 REB917495:REB917518 QUF917495:QUF917518 QKJ917495:QKJ917518 QAN917495:QAN917518 PQR917495:PQR917518 PGV917495:PGV917518 OWZ917495:OWZ917518 OND917495:OND917518 ODH917495:ODH917518 NTL917495:NTL917518 NJP917495:NJP917518 MZT917495:MZT917518 MPX917495:MPX917518 MGB917495:MGB917518 LWF917495:LWF917518 LMJ917495:LMJ917518 LCN917495:LCN917518 KSR917495:KSR917518 KIV917495:KIV917518 JYZ917495:JYZ917518 JPD917495:JPD917518 JFH917495:JFH917518 IVL917495:IVL917518 ILP917495:ILP917518 IBT917495:IBT917518 HRX917495:HRX917518 HIB917495:HIB917518 GYF917495:GYF917518 GOJ917495:GOJ917518 GEN917495:GEN917518 FUR917495:FUR917518 FKV917495:FKV917518 FAZ917495:FAZ917518 ERD917495:ERD917518 EHH917495:EHH917518 DXL917495:DXL917518 DNP917495:DNP917518 DDT917495:DDT917518 CTX917495:CTX917518 CKB917495:CKB917518 CAF917495:CAF917518 BQJ917495:BQJ917518 BGN917495:BGN917518 AWR917495:AWR917518 AMV917495:AMV917518 ACZ917495:ACZ917518 TD917495:TD917518 JH917495:JH917518 WVT851959:WVT851982 WLX851959:WLX851982 WCB851959:WCB851982 VSF851959:VSF851982 VIJ851959:VIJ851982 UYN851959:UYN851982 UOR851959:UOR851982 UEV851959:UEV851982 TUZ851959:TUZ851982 TLD851959:TLD851982 TBH851959:TBH851982 SRL851959:SRL851982 SHP851959:SHP851982 RXT851959:RXT851982 RNX851959:RNX851982 REB851959:REB851982 QUF851959:QUF851982 QKJ851959:QKJ851982 QAN851959:QAN851982 PQR851959:PQR851982 PGV851959:PGV851982 OWZ851959:OWZ851982 OND851959:OND851982 ODH851959:ODH851982 NTL851959:NTL851982 NJP851959:NJP851982 MZT851959:MZT851982 MPX851959:MPX851982 MGB851959:MGB851982 LWF851959:LWF851982 LMJ851959:LMJ851982 LCN851959:LCN851982 KSR851959:KSR851982 KIV851959:KIV851982 JYZ851959:JYZ851982 JPD851959:JPD851982 JFH851959:JFH851982 IVL851959:IVL851982 ILP851959:ILP851982 IBT851959:IBT851982 HRX851959:HRX851982 HIB851959:HIB851982 GYF851959:GYF851982 GOJ851959:GOJ851982 GEN851959:GEN851982 FUR851959:FUR851982 FKV851959:FKV851982 FAZ851959:FAZ851982 ERD851959:ERD851982 EHH851959:EHH851982 DXL851959:DXL851982 DNP851959:DNP851982 DDT851959:DDT851982 CTX851959:CTX851982 CKB851959:CKB851982 CAF851959:CAF851982 BQJ851959:BQJ851982 BGN851959:BGN851982 AWR851959:AWR851982 AMV851959:AMV851982 ACZ851959:ACZ851982 TD851959:TD851982 JH851959:JH851982 WVT786423:WVT786446 WLX786423:WLX786446 WCB786423:WCB786446 VSF786423:VSF786446 VIJ786423:VIJ786446 UYN786423:UYN786446 UOR786423:UOR786446 UEV786423:UEV786446 TUZ786423:TUZ786446 TLD786423:TLD786446 TBH786423:TBH786446 SRL786423:SRL786446 SHP786423:SHP786446 RXT786423:RXT786446 RNX786423:RNX786446 REB786423:REB786446 QUF786423:QUF786446 QKJ786423:QKJ786446 QAN786423:QAN786446 PQR786423:PQR786446 PGV786423:PGV786446 OWZ786423:OWZ786446 OND786423:OND786446 ODH786423:ODH786446 NTL786423:NTL786446 NJP786423:NJP786446 MZT786423:MZT786446 MPX786423:MPX786446 MGB786423:MGB786446 LWF786423:LWF786446 LMJ786423:LMJ786446 LCN786423:LCN786446 KSR786423:KSR786446 KIV786423:KIV786446 JYZ786423:JYZ786446 JPD786423:JPD786446 JFH786423:JFH786446 IVL786423:IVL786446 ILP786423:ILP786446 IBT786423:IBT786446 HRX786423:HRX786446 HIB786423:HIB786446 GYF786423:GYF786446 GOJ786423:GOJ786446 GEN786423:GEN786446 FUR786423:FUR786446 FKV786423:FKV786446 FAZ786423:FAZ786446 ERD786423:ERD786446 EHH786423:EHH786446 DXL786423:DXL786446 DNP786423:DNP786446 DDT786423:DDT786446 CTX786423:CTX786446 CKB786423:CKB786446 CAF786423:CAF786446 BQJ786423:BQJ786446 BGN786423:BGN786446 AWR786423:AWR786446 AMV786423:AMV786446 ACZ786423:ACZ786446 TD786423:TD786446 JH786423:JH786446 WVT720887:WVT720910 WLX720887:WLX720910 WCB720887:WCB720910 VSF720887:VSF720910 VIJ720887:VIJ720910 UYN720887:UYN720910 UOR720887:UOR720910 UEV720887:UEV720910 TUZ720887:TUZ720910 TLD720887:TLD720910 TBH720887:TBH720910 SRL720887:SRL720910 SHP720887:SHP720910 RXT720887:RXT720910 RNX720887:RNX720910 REB720887:REB720910 QUF720887:QUF720910 QKJ720887:QKJ720910 QAN720887:QAN720910 PQR720887:PQR720910 PGV720887:PGV720910 OWZ720887:OWZ720910 OND720887:OND720910 ODH720887:ODH720910 NTL720887:NTL720910 NJP720887:NJP720910 MZT720887:MZT720910 MPX720887:MPX720910 MGB720887:MGB720910 LWF720887:LWF720910 LMJ720887:LMJ720910 LCN720887:LCN720910 KSR720887:KSR720910 KIV720887:KIV720910 JYZ720887:JYZ720910 JPD720887:JPD720910 JFH720887:JFH720910 IVL720887:IVL720910 ILP720887:ILP720910 IBT720887:IBT720910 HRX720887:HRX720910 HIB720887:HIB720910 GYF720887:GYF720910 GOJ720887:GOJ720910 GEN720887:GEN720910 FUR720887:FUR720910 FKV720887:FKV720910 FAZ720887:FAZ720910 ERD720887:ERD720910 EHH720887:EHH720910 DXL720887:DXL720910 DNP720887:DNP720910 DDT720887:DDT720910 CTX720887:CTX720910 CKB720887:CKB720910 CAF720887:CAF720910 BQJ720887:BQJ720910 BGN720887:BGN720910 AWR720887:AWR720910 AMV720887:AMV720910 ACZ720887:ACZ720910 TD720887:TD720910 JH720887:JH720910 WVT655351:WVT655374 WLX655351:WLX655374 WCB655351:WCB655374 VSF655351:VSF655374 VIJ655351:VIJ655374 UYN655351:UYN655374 UOR655351:UOR655374 UEV655351:UEV655374 TUZ655351:TUZ655374 TLD655351:TLD655374 TBH655351:TBH655374 SRL655351:SRL655374 SHP655351:SHP655374 RXT655351:RXT655374 RNX655351:RNX655374 REB655351:REB655374 QUF655351:QUF655374 QKJ655351:QKJ655374 QAN655351:QAN655374 PQR655351:PQR655374 PGV655351:PGV655374 OWZ655351:OWZ655374 OND655351:OND655374 ODH655351:ODH655374 NTL655351:NTL655374 NJP655351:NJP655374 MZT655351:MZT655374 MPX655351:MPX655374 MGB655351:MGB655374 LWF655351:LWF655374 LMJ655351:LMJ655374 LCN655351:LCN655374 KSR655351:KSR655374 KIV655351:KIV655374 JYZ655351:JYZ655374 JPD655351:JPD655374 JFH655351:JFH655374 IVL655351:IVL655374 ILP655351:ILP655374 IBT655351:IBT655374 HRX655351:HRX655374 HIB655351:HIB655374 GYF655351:GYF655374 GOJ655351:GOJ655374 GEN655351:GEN655374 FUR655351:FUR655374 FKV655351:FKV655374 FAZ655351:FAZ655374 ERD655351:ERD655374 EHH655351:EHH655374 DXL655351:DXL655374 DNP655351:DNP655374 DDT655351:DDT655374 CTX655351:CTX655374 CKB655351:CKB655374 CAF655351:CAF655374 BQJ655351:BQJ655374 BGN655351:BGN655374 AWR655351:AWR655374 AMV655351:AMV655374 ACZ655351:ACZ655374 TD655351:TD655374 JH655351:JH655374 WVT589815:WVT589838 WLX589815:WLX589838 WCB589815:WCB589838 VSF589815:VSF589838 VIJ589815:VIJ589838 UYN589815:UYN589838 UOR589815:UOR589838 UEV589815:UEV589838 TUZ589815:TUZ589838 TLD589815:TLD589838 TBH589815:TBH589838 SRL589815:SRL589838 SHP589815:SHP589838 RXT589815:RXT589838 RNX589815:RNX589838 REB589815:REB589838 QUF589815:QUF589838 QKJ589815:QKJ589838 QAN589815:QAN589838 PQR589815:PQR589838 PGV589815:PGV589838 OWZ589815:OWZ589838 OND589815:OND589838 ODH589815:ODH589838 NTL589815:NTL589838 NJP589815:NJP589838 MZT589815:MZT589838 MPX589815:MPX589838 MGB589815:MGB589838 LWF589815:LWF589838 LMJ589815:LMJ589838 LCN589815:LCN589838 KSR589815:KSR589838 KIV589815:KIV589838 JYZ589815:JYZ589838 JPD589815:JPD589838 JFH589815:JFH589838 IVL589815:IVL589838 ILP589815:ILP589838 IBT589815:IBT589838 HRX589815:HRX589838 HIB589815:HIB589838 GYF589815:GYF589838 GOJ589815:GOJ589838 GEN589815:GEN589838 FUR589815:FUR589838 FKV589815:FKV589838 FAZ589815:FAZ589838 ERD589815:ERD589838 EHH589815:EHH589838 DXL589815:DXL589838 DNP589815:DNP589838 DDT589815:DDT589838 CTX589815:CTX589838 CKB589815:CKB589838 CAF589815:CAF589838 BQJ589815:BQJ589838 BGN589815:BGN589838 AWR589815:AWR589838 AMV589815:AMV589838 ACZ589815:ACZ589838 TD589815:TD589838 JH589815:JH589838 WVT524279:WVT524302 WLX524279:WLX524302 WCB524279:WCB524302 VSF524279:VSF524302 VIJ524279:VIJ524302 UYN524279:UYN524302 UOR524279:UOR524302 UEV524279:UEV524302 TUZ524279:TUZ524302 TLD524279:TLD524302 TBH524279:TBH524302 SRL524279:SRL524302 SHP524279:SHP524302 RXT524279:RXT524302 RNX524279:RNX524302 REB524279:REB524302 QUF524279:QUF524302 QKJ524279:QKJ524302 QAN524279:QAN524302 PQR524279:PQR524302 PGV524279:PGV524302 OWZ524279:OWZ524302 OND524279:OND524302 ODH524279:ODH524302 NTL524279:NTL524302 NJP524279:NJP524302 MZT524279:MZT524302 MPX524279:MPX524302 MGB524279:MGB524302 LWF524279:LWF524302 LMJ524279:LMJ524302 LCN524279:LCN524302 KSR524279:KSR524302 KIV524279:KIV524302 JYZ524279:JYZ524302 JPD524279:JPD524302 JFH524279:JFH524302 IVL524279:IVL524302 ILP524279:ILP524302 IBT524279:IBT524302 HRX524279:HRX524302 HIB524279:HIB524302 GYF524279:GYF524302 GOJ524279:GOJ524302 GEN524279:GEN524302 FUR524279:FUR524302 FKV524279:FKV524302 FAZ524279:FAZ524302 ERD524279:ERD524302 EHH524279:EHH524302 DXL524279:DXL524302 DNP524279:DNP524302 DDT524279:DDT524302 CTX524279:CTX524302 CKB524279:CKB524302 CAF524279:CAF524302 BQJ524279:BQJ524302 BGN524279:BGN524302 AWR524279:AWR524302 AMV524279:AMV524302 ACZ524279:ACZ524302 TD524279:TD524302 JH524279:JH524302 WVT458743:WVT458766 WLX458743:WLX458766 WCB458743:WCB458766 VSF458743:VSF458766 VIJ458743:VIJ458766 UYN458743:UYN458766 UOR458743:UOR458766 UEV458743:UEV458766 TUZ458743:TUZ458766 TLD458743:TLD458766 TBH458743:TBH458766 SRL458743:SRL458766 SHP458743:SHP458766 RXT458743:RXT458766 RNX458743:RNX458766 REB458743:REB458766 QUF458743:QUF458766 QKJ458743:QKJ458766 QAN458743:QAN458766 PQR458743:PQR458766 PGV458743:PGV458766 OWZ458743:OWZ458766 OND458743:OND458766 ODH458743:ODH458766 NTL458743:NTL458766 NJP458743:NJP458766 MZT458743:MZT458766 MPX458743:MPX458766 MGB458743:MGB458766 LWF458743:LWF458766 LMJ458743:LMJ458766 LCN458743:LCN458766 KSR458743:KSR458766 KIV458743:KIV458766 JYZ458743:JYZ458766 JPD458743:JPD458766 JFH458743:JFH458766 IVL458743:IVL458766 ILP458743:ILP458766 IBT458743:IBT458766 HRX458743:HRX458766 HIB458743:HIB458766 GYF458743:GYF458766 GOJ458743:GOJ458766 GEN458743:GEN458766 FUR458743:FUR458766 FKV458743:FKV458766 FAZ458743:FAZ458766 ERD458743:ERD458766 EHH458743:EHH458766 DXL458743:DXL458766 DNP458743:DNP458766 DDT458743:DDT458766 CTX458743:CTX458766 CKB458743:CKB458766 CAF458743:CAF458766 BQJ458743:BQJ458766 BGN458743:BGN458766 AWR458743:AWR458766 AMV458743:AMV458766 ACZ458743:ACZ458766 TD458743:TD458766 JH458743:JH458766 WVT393207:WVT393230 WLX393207:WLX393230 WCB393207:WCB393230 VSF393207:VSF393230 VIJ393207:VIJ393230 UYN393207:UYN393230 UOR393207:UOR393230 UEV393207:UEV393230 TUZ393207:TUZ393230 TLD393207:TLD393230 TBH393207:TBH393230 SRL393207:SRL393230 SHP393207:SHP393230 RXT393207:RXT393230 RNX393207:RNX393230 REB393207:REB393230 QUF393207:QUF393230 QKJ393207:QKJ393230 QAN393207:QAN393230 PQR393207:PQR393230 PGV393207:PGV393230 OWZ393207:OWZ393230 OND393207:OND393230 ODH393207:ODH393230 NTL393207:NTL393230 NJP393207:NJP393230 MZT393207:MZT393230 MPX393207:MPX393230 MGB393207:MGB393230 LWF393207:LWF393230 LMJ393207:LMJ393230 LCN393207:LCN393230 KSR393207:KSR393230 KIV393207:KIV393230 JYZ393207:JYZ393230 JPD393207:JPD393230 JFH393207:JFH393230 IVL393207:IVL393230 ILP393207:ILP393230 IBT393207:IBT393230 HRX393207:HRX393230 HIB393207:HIB393230 GYF393207:GYF393230 GOJ393207:GOJ393230 GEN393207:GEN393230 FUR393207:FUR393230 FKV393207:FKV393230 FAZ393207:FAZ393230 ERD393207:ERD393230 EHH393207:EHH393230 DXL393207:DXL393230 DNP393207:DNP393230 DDT393207:DDT393230 CTX393207:CTX393230 CKB393207:CKB393230 CAF393207:CAF393230 BQJ393207:BQJ393230 BGN393207:BGN393230 AWR393207:AWR393230 AMV393207:AMV393230 ACZ393207:ACZ393230 TD393207:TD393230 JH393207:JH393230 WVT327671:WVT327694 WLX327671:WLX327694 WCB327671:WCB327694 VSF327671:VSF327694 VIJ327671:VIJ327694 UYN327671:UYN327694 UOR327671:UOR327694 UEV327671:UEV327694 TUZ327671:TUZ327694 TLD327671:TLD327694 TBH327671:TBH327694 SRL327671:SRL327694 SHP327671:SHP327694 RXT327671:RXT327694 RNX327671:RNX327694 REB327671:REB327694 QUF327671:QUF327694 QKJ327671:QKJ327694 QAN327671:QAN327694 PQR327671:PQR327694 PGV327671:PGV327694 OWZ327671:OWZ327694 OND327671:OND327694 ODH327671:ODH327694 NTL327671:NTL327694 NJP327671:NJP327694 MZT327671:MZT327694 MPX327671:MPX327694 MGB327671:MGB327694 LWF327671:LWF327694 LMJ327671:LMJ327694 LCN327671:LCN327694 KSR327671:KSR327694 KIV327671:KIV327694 JYZ327671:JYZ327694 JPD327671:JPD327694 JFH327671:JFH327694 IVL327671:IVL327694 ILP327671:ILP327694 IBT327671:IBT327694 HRX327671:HRX327694 HIB327671:HIB327694 GYF327671:GYF327694 GOJ327671:GOJ327694 GEN327671:GEN327694 FUR327671:FUR327694 FKV327671:FKV327694 FAZ327671:FAZ327694 ERD327671:ERD327694 EHH327671:EHH327694 DXL327671:DXL327694 DNP327671:DNP327694 DDT327671:DDT327694 CTX327671:CTX327694 CKB327671:CKB327694 CAF327671:CAF327694 BQJ327671:BQJ327694 BGN327671:BGN327694 AWR327671:AWR327694 AMV327671:AMV327694 ACZ327671:ACZ327694 TD327671:TD327694 JH327671:JH327694 WVT262135:WVT262158 WLX262135:WLX262158 WCB262135:WCB262158 VSF262135:VSF262158 VIJ262135:VIJ262158 UYN262135:UYN262158 UOR262135:UOR262158 UEV262135:UEV262158 TUZ262135:TUZ262158 TLD262135:TLD262158 TBH262135:TBH262158 SRL262135:SRL262158 SHP262135:SHP262158 RXT262135:RXT262158 RNX262135:RNX262158 REB262135:REB262158 QUF262135:QUF262158 QKJ262135:QKJ262158 QAN262135:QAN262158 PQR262135:PQR262158 PGV262135:PGV262158 OWZ262135:OWZ262158 OND262135:OND262158 ODH262135:ODH262158 NTL262135:NTL262158 NJP262135:NJP262158 MZT262135:MZT262158 MPX262135:MPX262158 MGB262135:MGB262158 LWF262135:LWF262158 LMJ262135:LMJ262158 LCN262135:LCN262158 KSR262135:KSR262158 KIV262135:KIV262158 JYZ262135:JYZ262158 JPD262135:JPD262158 JFH262135:JFH262158 IVL262135:IVL262158 ILP262135:ILP262158 IBT262135:IBT262158 HRX262135:HRX262158 HIB262135:HIB262158 GYF262135:GYF262158 GOJ262135:GOJ262158 GEN262135:GEN262158 FUR262135:FUR262158 FKV262135:FKV262158 FAZ262135:FAZ262158 ERD262135:ERD262158 EHH262135:EHH262158 DXL262135:DXL262158 DNP262135:DNP262158 DDT262135:DDT262158 CTX262135:CTX262158 CKB262135:CKB262158 CAF262135:CAF262158 BQJ262135:BQJ262158 BGN262135:BGN262158 AWR262135:AWR262158 AMV262135:AMV262158 ACZ262135:ACZ262158 TD262135:TD262158 JH262135:JH262158 WVT196599:WVT196622 WLX196599:WLX196622 WCB196599:WCB196622 VSF196599:VSF196622 VIJ196599:VIJ196622 UYN196599:UYN196622 UOR196599:UOR196622 UEV196599:UEV196622 TUZ196599:TUZ196622 TLD196599:TLD196622 TBH196599:TBH196622 SRL196599:SRL196622 SHP196599:SHP196622 RXT196599:RXT196622 RNX196599:RNX196622 REB196599:REB196622 QUF196599:QUF196622 QKJ196599:QKJ196622 QAN196599:QAN196622 PQR196599:PQR196622 PGV196599:PGV196622 OWZ196599:OWZ196622 OND196599:OND196622 ODH196599:ODH196622 NTL196599:NTL196622 NJP196599:NJP196622 MZT196599:MZT196622 MPX196599:MPX196622 MGB196599:MGB196622 LWF196599:LWF196622 LMJ196599:LMJ196622 LCN196599:LCN196622 KSR196599:KSR196622 KIV196599:KIV196622 JYZ196599:JYZ196622 JPD196599:JPD196622 JFH196599:JFH196622 IVL196599:IVL196622 ILP196599:ILP196622 IBT196599:IBT196622 HRX196599:HRX196622 HIB196599:HIB196622 GYF196599:GYF196622 GOJ196599:GOJ196622 GEN196599:GEN196622 FUR196599:FUR196622 FKV196599:FKV196622 FAZ196599:FAZ196622 ERD196599:ERD196622 EHH196599:EHH196622 DXL196599:DXL196622 DNP196599:DNP196622 DDT196599:DDT196622 CTX196599:CTX196622 CKB196599:CKB196622 CAF196599:CAF196622 BQJ196599:BQJ196622 BGN196599:BGN196622 AWR196599:AWR196622 AMV196599:AMV196622 ACZ196599:ACZ196622 TD196599:TD196622 JH196599:JH196622 WVT131063:WVT131086 WLX131063:WLX131086 WCB131063:WCB131086 VSF131063:VSF131086 VIJ131063:VIJ131086 UYN131063:UYN131086 UOR131063:UOR131086 UEV131063:UEV131086 TUZ131063:TUZ131086 TLD131063:TLD131086 TBH131063:TBH131086 SRL131063:SRL131086 SHP131063:SHP131086 RXT131063:RXT131086 RNX131063:RNX131086 REB131063:REB131086 QUF131063:QUF131086 QKJ131063:QKJ131086 QAN131063:QAN131086 PQR131063:PQR131086 PGV131063:PGV131086 OWZ131063:OWZ131086 OND131063:OND131086 ODH131063:ODH131086 NTL131063:NTL131086 NJP131063:NJP131086 MZT131063:MZT131086 MPX131063:MPX131086 MGB131063:MGB131086 LWF131063:LWF131086 LMJ131063:LMJ131086 LCN131063:LCN131086 KSR131063:KSR131086 KIV131063:KIV131086 JYZ131063:JYZ131086 JPD131063:JPD131086 JFH131063:JFH131086 IVL131063:IVL131086 ILP131063:ILP131086 IBT131063:IBT131086 HRX131063:HRX131086 HIB131063:HIB131086 GYF131063:GYF131086 GOJ131063:GOJ131086 GEN131063:GEN131086 FUR131063:FUR131086 FKV131063:FKV131086 FAZ131063:FAZ131086 ERD131063:ERD131086 EHH131063:EHH131086 DXL131063:DXL131086 DNP131063:DNP131086 DDT131063:DDT131086 CTX131063:CTX131086 CKB131063:CKB131086 CAF131063:CAF131086 BQJ131063:BQJ131086 BGN131063:BGN131086 AWR131063:AWR131086 AMV131063:AMV131086 ACZ131063:ACZ131086 TD131063:TD131086 JH131063:JH131086 WVT65527:WVT65550 WLX65527:WLX65550 WCB65527:WCB65550 VSF65527:VSF65550 VIJ65527:VIJ65550 UYN65527:UYN65550 UOR65527:UOR65550 UEV65527:UEV65550 TUZ65527:TUZ65550 TLD65527:TLD65550 TBH65527:TBH65550 SRL65527:SRL65550 SHP65527:SHP65550 RXT65527:RXT65550 RNX65527:RNX65550 REB65527:REB65550 QUF65527:QUF65550 QKJ65527:QKJ65550 QAN65527:QAN65550 PQR65527:PQR65550 PGV65527:PGV65550 OWZ65527:OWZ65550 OND65527:OND65550 ODH65527:ODH65550 NTL65527:NTL65550 NJP65527:NJP65550 MZT65527:MZT65550 MPX65527:MPX65550 MGB65527:MGB65550 LWF65527:LWF65550 LMJ65527:LMJ65550 LCN65527:LCN65550 KSR65527:KSR65550 KIV65527:KIV65550 JYZ65527:JYZ65550 JPD65527:JPD65550 JFH65527:JFH65550 IVL65527:IVL65550 ILP65527:ILP65550 IBT65527:IBT65550 HRX65527:HRX65550 HIB65527:HIB65550 GYF65527:GYF65550 GOJ65527:GOJ65550 GEN65527:GEN65550 FUR65527:FUR65550 FKV65527:FKV65550 FAZ65527:FAZ65550 ERD65527:ERD65550 EHH65527:EHH65550 DXL65527:DXL65550 DNP65527:DNP65550 DDT65527:DDT65550 CTX65527:CTX65550 CKB65527:CKB65550 CAF65527:CAF65550 BQJ65527:BQJ65550 BGN65527:BGN65550 AWR65527:AWR65550 AMV65527:AMV65550 ACZ65527:ACZ65550 TD65527:TD65550 JH65527:JH65550 WVT983031:WVT983054 WVS983055:WVS983057 WLW983055:WLW983057 WCA983055:WCA983057 VSE983055:VSE983057 VII983055:VII983057 UYM983055:UYM983057 UOQ983055:UOQ983057 UEU983055:UEU983057 TUY983055:TUY983057 TLC983055:TLC983057 TBG983055:TBG983057 SRK983055:SRK983057 SHO983055:SHO983057 RXS983055:RXS983057 RNW983055:RNW983057 REA983055:REA983057 QUE983055:QUE983057 QKI983055:QKI983057 QAM983055:QAM983057 PQQ983055:PQQ983057 PGU983055:PGU983057 OWY983055:OWY983057 ONC983055:ONC983057 ODG983055:ODG983057 NTK983055:NTK983057 NJO983055:NJO983057 MZS983055:MZS983057 MPW983055:MPW983057 MGA983055:MGA983057 LWE983055:LWE983057 LMI983055:LMI983057 LCM983055:LCM983057 KSQ983055:KSQ983057 KIU983055:KIU983057 JYY983055:JYY983057 JPC983055:JPC983057 JFG983055:JFG983057 IVK983055:IVK983057 ILO983055:ILO983057 IBS983055:IBS983057 HRW983055:HRW983057 HIA983055:HIA983057 GYE983055:GYE983057 GOI983055:GOI983057 GEM983055:GEM983057 FUQ983055:FUQ983057 FKU983055:FKU983057 FAY983055:FAY983057 ERC983055:ERC983057 EHG983055:EHG983057 DXK983055:DXK983057 DNO983055:DNO983057 DDS983055:DDS983057 CTW983055:CTW983057 CKA983055:CKA983057 CAE983055:CAE983057 BQI983055:BQI983057 BGM983055:BGM983057 AWQ983055:AWQ983057 AMU983055:AMU983057 ACY983055:ACY983057 TC983055:TC983057 JG983055:JG983057 WVS917519:WVS917521 WLW917519:WLW917521 WCA917519:WCA917521 VSE917519:VSE917521 VII917519:VII917521 UYM917519:UYM917521 UOQ917519:UOQ917521 UEU917519:UEU917521 TUY917519:TUY917521 TLC917519:TLC917521 TBG917519:TBG917521 SRK917519:SRK917521 SHO917519:SHO917521 RXS917519:RXS917521 RNW917519:RNW917521 REA917519:REA917521 QUE917519:QUE917521 QKI917519:QKI917521 QAM917519:QAM917521 PQQ917519:PQQ917521 PGU917519:PGU917521 OWY917519:OWY917521 ONC917519:ONC917521 ODG917519:ODG917521 NTK917519:NTK917521 NJO917519:NJO917521 MZS917519:MZS917521 MPW917519:MPW917521 MGA917519:MGA917521 LWE917519:LWE917521 LMI917519:LMI917521 LCM917519:LCM917521 KSQ917519:KSQ917521 KIU917519:KIU917521 JYY917519:JYY917521 JPC917519:JPC917521 JFG917519:JFG917521 IVK917519:IVK917521 ILO917519:ILO917521 IBS917519:IBS917521 HRW917519:HRW917521 HIA917519:HIA917521 GYE917519:GYE917521 GOI917519:GOI917521 GEM917519:GEM917521 FUQ917519:FUQ917521 FKU917519:FKU917521 FAY917519:FAY917521 ERC917519:ERC917521 EHG917519:EHG917521 DXK917519:DXK917521 DNO917519:DNO917521 DDS917519:DDS917521 CTW917519:CTW917521 CKA917519:CKA917521 CAE917519:CAE917521 BQI917519:BQI917521 BGM917519:BGM917521 AWQ917519:AWQ917521 AMU917519:AMU917521 ACY917519:ACY917521 TC917519:TC917521 JG917519:JG917521 WVS851983:WVS851985 WLW851983:WLW851985 WCA851983:WCA851985 VSE851983:VSE851985 VII851983:VII851985 UYM851983:UYM851985 UOQ851983:UOQ851985 UEU851983:UEU851985 TUY851983:TUY851985 TLC851983:TLC851985 TBG851983:TBG851985 SRK851983:SRK851985 SHO851983:SHO851985 RXS851983:RXS851985 RNW851983:RNW851985 REA851983:REA851985 QUE851983:QUE851985 QKI851983:QKI851985 QAM851983:QAM851985 PQQ851983:PQQ851985 PGU851983:PGU851985 OWY851983:OWY851985 ONC851983:ONC851985 ODG851983:ODG851985 NTK851983:NTK851985 NJO851983:NJO851985 MZS851983:MZS851985 MPW851983:MPW851985 MGA851983:MGA851985 LWE851983:LWE851985 LMI851983:LMI851985 LCM851983:LCM851985 KSQ851983:KSQ851985 KIU851983:KIU851985 JYY851983:JYY851985 JPC851983:JPC851985 JFG851983:JFG851985 IVK851983:IVK851985 ILO851983:ILO851985 IBS851983:IBS851985 HRW851983:HRW851985 HIA851983:HIA851985 GYE851983:GYE851985 GOI851983:GOI851985 GEM851983:GEM851985 FUQ851983:FUQ851985 FKU851983:FKU851985 FAY851983:FAY851985 ERC851983:ERC851985 EHG851983:EHG851985 DXK851983:DXK851985 DNO851983:DNO851985 DDS851983:DDS851985 CTW851983:CTW851985 CKA851983:CKA851985 CAE851983:CAE851985 BQI851983:BQI851985 BGM851983:BGM851985 AWQ851983:AWQ851985 AMU851983:AMU851985 ACY851983:ACY851985 TC851983:TC851985 JG851983:JG851985 WVS786447:WVS786449 WLW786447:WLW786449 WCA786447:WCA786449 VSE786447:VSE786449 VII786447:VII786449 UYM786447:UYM786449 UOQ786447:UOQ786449 UEU786447:UEU786449 TUY786447:TUY786449 TLC786447:TLC786449 TBG786447:TBG786449 SRK786447:SRK786449 SHO786447:SHO786449 RXS786447:RXS786449 RNW786447:RNW786449 REA786447:REA786449 QUE786447:QUE786449 QKI786447:QKI786449 QAM786447:QAM786449 PQQ786447:PQQ786449 PGU786447:PGU786449 OWY786447:OWY786449 ONC786447:ONC786449 ODG786447:ODG786449 NTK786447:NTK786449 NJO786447:NJO786449 MZS786447:MZS786449 MPW786447:MPW786449 MGA786447:MGA786449 LWE786447:LWE786449 LMI786447:LMI786449 LCM786447:LCM786449 KSQ786447:KSQ786449 KIU786447:KIU786449 JYY786447:JYY786449 JPC786447:JPC786449 JFG786447:JFG786449 IVK786447:IVK786449 ILO786447:ILO786449 IBS786447:IBS786449 HRW786447:HRW786449 HIA786447:HIA786449 GYE786447:GYE786449 GOI786447:GOI786449 GEM786447:GEM786449 FUQ786447:FUQ786449 FKU786447:FKU786449 FAY786447:FAY786449 ERC786447:ERC786449 EHG786447:EHG786449 DXK786447:DXK786449 DNO786447:DNO786449 DDS786447:DDS786449 CTW786447:CTW786449 CKA786447:CKA786449 CAE786447:CAE786449 BQI786447:BQI786449 BGM786447:BGM786449 AWQ786447:AWQ786449 AMU786447:AMU786449 ACY786447:ACY786449 TC786447:TC786449 JG786447:JG786449 WVS720911:WVS720913 WLW720911:WLW720913 WCA720911:WCA720913 VSE720911:VSE720913 VII720911:VII720913 UYM720911:UYM720913 UOQ720911:UOQ720913 UEU720911:UEU720913 TUY720911:TUY720913 TLC720911:TLC720913 TBG720911:TBG720913 SRK720911:SRK720913 SHO720911:SHO720913 RXS720911:RXS720913 RNW720911:RNW720913 REA720911:REA720913 QUE720911:QUE720913 QKI720911:QKI720913 QAM720911:QAM720913 PQQ720911:PQQ720913 PGU720911:PGU720913 OWY720911:OWY720913 ONC720911:ONC720913 ODG720911:ODG720913 NTK720911:NTK720913 NJO720911:NJO720913 MZS720911:MZS720913 MPW720911:MPW720913 MGA720911:MGA720913 LWE720911:LWE720913 LMI720911:LMI720913 LCM720911:LCM720913 KSQ720911:KSQ720913 KIU720911:KIU720913 JYY720911:JYY720913 JPC720911:JPC720913 JFG720911:JFG720913 IVK720911:IVK720913 ILO720911:ILO720913 IBS720911:IBS720913 HRW720911:HRW720913 HIA720911:HIA720913 GYE720911:GYE720913 GOI720911:GOI720913 GEM720911:GEM720913 FUQ720911:FUQ720913 FKU720911:FKU720913 FAY720911:FAY720913 ERC720911:ERC720913 EHG720911:EHG720913 DXK720911:DXK720913 DNO720911:DNO720913 DDS720911:DDS720913 CTW720911:CTW720913 CKA720911:CKA720913 CAE720911:CAE720913 BQI720911:BQI720913 BGM720911:BGM720913 AWQ720911:AWQ720913 AMU720911:AMU720913 ACY720911:ACY720913 TC720911:TC720913 JG720911:JG720913 WVS655375:WVS655377 WLW655375:WLW655377 WCA655375:WCA655377 VSE655375:VSE655377 VII655375:VII655377 UYM655375:UYM655377 UOQ655375:UOQ655377 UEU655375:UEU655377 TUY655375:TUY655377 TLC655375:TLC655377 TBG655375:TBG655377 SRK655375:SRK655377 SHO655375:SHO655377 RXS655375:RXS655377 RNW655375:RNW655377 REA655375:REA655377 QUE655375:QUE655377 QKI655375:QKI655377 QAM655375:QAM655377 PQQ655375:PQQ655377 PGU655375:PGU655377 OWY655375:OWY655377 ONC655375:ONC655377 ODG655375:ODG655377 NTK655375:NTK655377 NJO655375:NJO655377 MZS655375:MZS655377 MPW655375:MPW655377 MGA655375:MGA655377 LWE655375:LWE655377 LMI655375:LMI655377 LCM655375:LCM655377 KSQ655375:KSQ655377 KIU655375:KIU655377 JYY655375:JYY655377 JPC655375:JPC655377 JFG655375:JFG655377 IVK655375:IVK655377 ILO655375:ILO655377 IBS655375:IBS655377 HRW655375:HRW655377 HIA655375:HIA655377 GYE655375:GYE655377 GOI655375:GOI655377 GEM655375:GEM655377 FUQ655375:FUQ655377 FKU655375:FKU655377 FAY655375:FAY655377 ERC655375:ERC655377 EHG655375:EHG655377 DXK655375:DXK655377 DNO655375:DNO655377 DDS655375:DDS655377 CTW655375:CTW655377 CKA655375:CKA655377 CAE655375:CAE655377 BQI655375:BQI655377 BGM655375:BGM655377 AWQ655375:AWQ655377 AMU655375:AMU655377 ACY655375:ACY655377 TC655375:TC655377 JG655375:JG655377 WVS589839:WVS589841 WLW589839:WLW589841 WCA589839:WCA589841 VSE589839:VSE589841 VII589839:VII589841 UYM589839:UYM589841 UOQ589839:UOQ589841 UEU589839:UEU589841 TUY589839:TUY589841 TLC589839:TLC589841 TBG589839:TBG589841 SRK589839:SRK589841 SHO589839:SHO589841 RXS589839:RXS589841 RNW589839:RNW589841 REA589839:REA589841 QUE589839:QUE589841 QKI589839:QKI589841 QAM589839:QAM589841 PQQ589839:PQQ589841 PGU589839:PGU589841 OWY589839:OWY589841 ONC589839:ONC589841 ODG589839:ODG589841 NTK589839:NTK589841 NJO589839:NJO589841 MZS589839:MZS589841 MPW589839:MPW589841 MGA589839:MGA589841 LWE589839:LWE589841 LMI589839:LMI589841 LCM589839:LCM589841 KSQ589839:KSQ589841 KIU589839:KIU589841 JYY589839:JYY589841 JPC589839:JPC589841 JFG589839:JFG589841 IVK589839:IVK589841 ILO589839:ILO589841 IBS589839:IBS589841 HRW589839:HRW589841 HIA589839:HIA589841 GYE589839:GYE589841 GOI589839:GOI589841 GEM589839:GEM589841 FUQ589839:FUQ589841 FKU589839:FKU589841 FAY589839:FAY589841 ERC589839:ERC589841 EHG589839:EHG589841 DXK589839:DXK589841 DNO589839:DNO589841 DDS589839:DDS589841 CTW589839:CTW589841 CKA589839:CKA589841 CAE589839:CAE589841 BQI589839:BQI589841 BGM589839:BGM589841 AWQ589839:AWQ589841 AMU589839:AMU589841 ACY589839:ACY589841 TC589839:TC589841 JG589839:JG589841 WVS524303:WVS524305 WLW524303:WLW524305 WCA524303:WCA524305 VSE524303:VSE524305 VII524303:VII524305 UYM524303:UYM524305 UOQ524303:UOQ524305 UEU524303:UEU524305 TUY524303:TUY524305 TLC524303:TLC524305 TBG524303:TBG524305 SRK524303:SRK524305 SHO524303:SHO524305 RXS524303:RXS524305 RNW524303:RNW524305 REA524303:REA524305 QUE524303:QUE524305 QKI524303:QKI524305 QAM524303:QAM524305 PQQ524303:PQQ524305 PGU524303:PGU524305 OWY524303:OWY524305 ONC524303:ONC524305 ODG524303:ODG524305 NTK524303:NTK524305 NJO524303:NJO524305 MZS524303:MZS524305 MPW524303:MPW524305 MGA524303:MGA524305 LWE524303:LWE524305 LMI524303:LMI524305 LCM524303:LCM524305 KSQ524303:KSQ524305 KIU524303:KIU524305 JYY524303:JYY524305 JPC524303:JPC524305 JFG524303:JFG524305 IVK524303:IVK524305 ILO524303:ILO524305 IBS524303:IBS524305 HRW524303:HRW524305 HIA524303:HIA524305 GYE524303:GYE524305 GOI524303:GOI524305 GEM524303:GEM524305 FUQ524303:FUQ524305 FKU524303:FKU524305 FAY524303:FAY524305 ERC524303:ERC524305 EHG524303:EHG524305 DXK524303:DXK524305 DNO524303:DNO524305 DDS524303:DDS524305 CTW524303:CTW524305 CKA524303:CKA524305 CAE524303:CAE524305 BQI524303:BQI524305 BGM524303:BGM524305 AWQ524303:AWQ524305 AMU524303:AMU524305 ACY524303:ACY524305 TC524303:TC524305 JG524303:JG524305 WVS458767:WVS458769 WLW458767:WLW458769 WCA458767:WCA458769 VSE458767:VSE458769 VII458767:VII458769 UYM458767:UYM458769 UOQ458767:UOQ458769 UEU458767:UEU458769 TUY458767:TUY458769 TLC458767:TLC458769 TBG458767:TBG458769 SRK458767:SRK458769 SHO458767:SHO458769 RXS458767:RXS458769 RNW458767:RNW458769 REA458767:REA458769 QUE458767:QUE458769 QKI458767:QKI458769 QAM458767:QAM458769 PQQ458767:PQQ458769 PGU458767:PGU458769 OWY458767:OWY458769 ONC458767:ONC458769 ODG458767:ODG458769 NTK458767:NTK458769 NJO458767:NJO458769 MZS458767:MZS458769 MPW458767:MPW458769 MGA458767:MGA458769 LWE458767:LWE458769 LMI458767:LMI458769 LCM458767:LCM458769 KSQ458767:KSQ458769 KIU458767:KIU458769 JYY458767:JYY458769 JPC458767:JPC458769 JFG458767:JFG458769 IVK458767:IVK458769 ILO458767:ILO458769 IBS458767:IBS458769 HRW458767:HRW458769 HIA458767:HIA458769 GYE458767:GYE458769 GOI458767:GOI458769 GEM458767:GEM458769 FUQ458767:FUQ458769 FKU458767:FKU458769 FAY458767:FAY458769 ERC458767:ERC458769 EHG458767:EHG458769 DXK458767:DXK458769 DNO458767:DNO458769 DDS458767:DDS458769 CTW458767:CTW458769 CKA458767:CKA458769 CAE458767:CAE458769 BQI458767:BQI458769 BGM458767:BGM458769 AWQ458767:AWQ458769 AMU458767:AMU458769 ACY458767:ACY458769 TC458767:TC458769 JG458767:JG458769 WVS393231:WVS393233 WLW393231:WLW393233 WCA393231:WCA393233 VSE393231:VSE393233 VII393231:VII393233 UYM393231:UYM393233 UOQ393231:UOQ393233 UEU393231:UEU393233 TUY393231:TUY393233 TLC393231:TLC393233 TBG393231:TBG393233 SRK393231:SRK393233 SHO393231:SHO393233 RXS393231:RXS393233 RNW393231:RNW393233 REA393231:REA393233 QUE393231:QUE393233 QKI393231:QKI393233 QAM393231:QAM393233 PQQ393231:PQQ393233 PGU393231:PGU393233 OWY393231:OWY393233 ONC393231:ONC393233 ODG393231:ODG393233 NTK393231:NTK393233 NJO393231:NJO393233 MZS393231:MZS393233 MPW393231:MPW393233 MGA393231:MGA393233 LWE393231:LWE393233 LMI393231:LMI393233 LCM393231:LCM393233 KSQ393231:KSQ393233 KIU393231:KIU393233 JYY393231:JYY393233 JPC393231:JPC393233 JFG393231:JFG393233 IVK393231:IVK393233 ILO393231:ILO393233 IBS393231:IBS393233 HRW393231:HRW393233 HIA393231:HIA393233 GYE393231:GYE393233 GOI393231:GOI393233 GEM393231:GEM393233 FUQ393231:FUQ393233 FKU393231:FKU393233 FAY393231:FAY393233 ERC393231:ERC393233 EHG393231:EHG393233 DXK393231:DXK393233 DNO393231:DNO393233 DDS393231:DDS393233 CTW393231:CTW393233 CKA393231:CKA393233 CAE393231:CAE393233 BQI393231:BQI393233 BGM393231:BGM393233 AWQ393231:AWQ393233 AMU393231:AMU393233 ACY393231:ACY393233 TC393231:TC393233 JG393231:JG393233 WVS327695:WVS327697 WLW327695:WLW327697 WCA327695:WCA327697 VSE327695:VSE327697 VII327695:VII327697 UYM327695:UYM327697 UOQ327695:UOQ327697 UEU327695:UEU327697 TUY327695:TUY327697 TLC327695:TLC327697 TBG327695:TBG327697 SRK327695:SRK327697 SHO327695:SHO327697 RXS327695:RXS327697 RNW327695:RNW327697 REA327695:REA327697 QUE327695:QUE327697 QKI327695:QKI327697 QAM327695:QAM327697 PQQ327695:PQQ327697 PGU327695:PGU327697 OWY327695:OWY327697 ONC327695:ONC327697 ODG327695:ODG327697 NTK327695:NTK327697 NJO327695:NJO327697 MZS327695:MZS327697 MPW327695:MPW327697 MGA327695:MGA327697 LWE327695:LWE327697 LMI327695:LMI327697 LCM327695:LCM327697 KSQ327695:KSQ327697 KIU327695:KIU327697 JYY327695:JYY327697 JPC327695:JPC327697 JFG327695:JFG327697 IVK327695:IVK327697 ILO327695:ILO327697 IBS327695:IBS327697 HRW327695:HRW327697 HIA327695:HIA327697 GYE327695:GYE327697 GOI327695:GOI327697 GEM327695:GEM327697 FUQ327695:FUQ327697 FKU327695:FKU327697 FAY327695:FAY327697 ERC327695:ERC327697 EHG327695:EHG327697 DXK327695:DXK327697 DNO327695:DNO327697 DDS327695:DDS327697 CTW327695:CTW327697 CKA327695:CKA327697 CAE327695:CAE327697 BQI327695:BQI327697 BGM327695:BGM327697 AWQ327695:AWQ327697 AMU327695:AMU327697 ACY327695:ACY327697 TC327695:TC327697 JG327695:JG327697 WVS262159:WVS262161 WLW262159:WLW262161 WCA262159:WCA262161 VSE262159:VSE262161 VII262159:VII262161 UYM262159:UYM262161 UOQ262159:UOQ262161 UEU262159:UEU262161 TUY262159:TUY262161 TLC262159:TLC262161 TBG262159:TBG262161 SRK262159:SRK262161 SHO262159:SHO262161 RXS262159:RXS262161 RNW262159:RNW262161 REA262159:REA262161 QUE262159:QUE262161 QKI262159:QKI262161 QAM262159:QAM262161 PQQ262159:PQQ262161 PGU262159:PGU262161 OWY262159:OWY262161 ONC262159:ONC262161 ODG262159:ODG262161 NTK262159:NTK262161 NJO262159:NJO262161 MZS262159:MZS262161 MPW262159:MPW262161 MGA262159:MGA262161 LWE262159:LWE262161 LMI262159:LMI262161 LCM262159:LCM262161 KSQ262159:KSQ262161 KIU262159:KIU262161 JYY262159:JYY262161 JPC262159:JPC262161 JFG262159:JFG262161 IVK262159:IVK262161 ILO262159:ILO262161 IBS262159:IBS262161 HRW262159:HRW262161 HIA262159:HIA262161 GYE262159:GYE262161 GOI262159:GOI262161 GEM262159:GEM262161 FUQ262159:FUQ262161 FKU262159:FKU262161 FAY262159:FAY262161 ERC262159:ERC262161 EHG262159:EHG262161 DXK262159:DXK262161 DNO262159:DNO262161 DDS262159:DDS262161 CTW262159:CTW262161 CKA262159:CKA262161 CAE262159:CAE262161 BQI262159:BQI262161 BGM262159:BGM262161 AWQ262159:AWQ262161 AMU262159:AMU262161 ACY262159:ACY262161 TC262159:TC262161 JG262159:JG262161 WVS196623:WVS196625 WLW196623:WLW196625 WCA196623:WCA196625 VSE196623:VSE196625 VII196623:VII196625 UYM196623:UYM196625 UOQ196623:UOQ196625 UEU196623:UEU196625 TUY196623:TUY196625 TLC196623:TLC196625 TBG196623:TBG196625 SRK196623:SRK196625 SHO196623:SHO196625 RXS196623:RXS196625 RNW196623:RNW196625 REA196623:REA196625 QUE196623:QUE196625 QKI196623:QKI196625 QAM196623:QAM196625 PQQ196623:PQQ196625 PGU196623:PGU196625 OWY196623:OWY196625 ONC196623:ONC196625 ODG196623:ODG196625 NTK196623:NTK196625 NJO196623:NJO196625 MZS196623:MZS196625 MPW196623:MPW196625 MGA196623:MGA196625 LWE196623:LWE196625 LMI196623:LMI196625 LCM196623:LCM196625 KSQ196623:KSQ196625 KIU196623:KIU196625 JYY196623:JYY196625 JPC196623:JPC196625 JFG196623:JFG196625 IVK196623:IVK196625 ILO196623:ILO196625 IBS196623:IBS196625 HRW196623:HRW196625 HIA196623:HIA196625 GYE196623:GYE196625 GOI196623:GOI196625 GEM196623:GEM196625 FUQ196623:FUQ196625 FKU196623:FKU196625 FAY196623:FAY196625 ERC196623:ERC196625 EHG196623:EHG196625 DXK196623:DXK196625 DNO196623:DNO196625 DDS196623:DDS196625 CTW196623:CTW196625 CKA196623:CKA196625 CAE196623:CAE196625 BQI196623:BQI196625 BGM196623:BGM196625 AWQ196623:AWQ196625 AMU196623:AMU196625 ACY196623:ACY196625 TC196623:TC196625 JG196623:JG196625 WVS131087:WVS131089 WLW131087:WLW131089 WCA131087:WCA131089 VSE131087:VSE131089 VII131087:VII131089 UYM131087:UYM131089 UOQ131087:UOQ131089 UEU131087:UEU131089 TUY131087:TUY131089 TLC131087:TLC131089 TBG131087:TBG131089 SRK131087:SRK131089 SHO131087:SHO131089 RXS131087:RXS131089 RNW131087:RNW131089 REA131087:REA131089 QUE131087:QUE131089 QKI131087:QKI131089 QAM131087:QAM131089 PQQ131087:PQQ131089 PGU131087:PGU131089 OWY131087:OWY131089 ONC131087:ONC131089 ODG131087:ODG131089 NTK131087:NTK131089 NJO131087:NJO131089 MZS131087:MZS131089 MPW131087:MPW131089 MGA131087:MGA131089 LWE131087:LWE131089 LMI131087:LMI131089 LCM131087:LCM131089 KSQ131087:KSQ131089 KIU131087:KIU131089 JYY131087:JYY131089 JPC131087:JPC131089 JFG131087:JFG131089 IVK131087:IVK131089 ILO131087:ILO131089 IBS131087:IBS131089 HRW131087:HRW131089 HIA131087:HIA131089 GYE131087:GYE131089 GOI131087:GOI131089 GEM131087:GEM131089 FUQ131087:FUQ131089 FKU131087:FKU131089 FAY131087:FAY131089 ERC131087:ERC131089 EHG131087:EHG131089 DXK131087:DXK131089 DNO131087:DNO131089 DDS131087:DDS131089 CTW131087:CTW131089 CKA131087:CKA131089 CAE131087:CAE131089 BQI131087:BQI131089 BGM131087:BGM131089 AWQ131087:AWQ131089 AMU131087:AMU131089 ACY131087:ACY131089 TC131087:TC131089 JG131087:JG131089 WVS65551:WVS65553 WLW65551:WLW65553 WCA65551:WCA65553 VSE65551:VSE65553 VII65551:VII65553 UYM65551:UYM65553 UOQ65551:UOQ65553 UEU65551:UEU65553 TUY65551:TUY65553 TLC65551:TLC65553 TBG65551:TBG65553 SRK65551:SRK65553 SHO65551:SHO65553 RXS65551:RXS65553 RNW65551:RNW65553 REA65551:REA65553 QUE65551:QUE65553 QKI65551:QKI65553 QAM65551:QAM65553 PQQ65551:PQQ65553 PGU65551:PGU65553 OWY65551:OWY65553 ONC65551:ONC65553 ODG65551:ODG65553 NTK65551:NTK65553 NJO65551:NJO65553 MZS65551:MZS65553 MPW65551:MPW65553 MGA65551:MGA65553 LWE65551:LWE65553 LMI65551:LMI65553 LCM65551:LCM65553 KSQ65551:KSQ65553 KIU65551:KIU65553 JYY65551:JYY65553 JPC65551:JPC65553 JFG65551:JFG65553 IVK65551:IVK65553 ILO65551:ILO65553 IBS65551:IBS65553 HRW65551:HRW65553 HIA65551:HIA65553 GYE65551:GYE65553 GOI65551:GOI65553 GEM65551:GEM65553 FUQ65551:FUQ65553 FKU65551:FKU65553 FAY65551:FAY65553 ERC65551:ERC65553 EHG65551:EHG65553 DXK65551:DXK65553 DNO65551:DNO65553 DDS65551:DDS65553 CTW65551:CTW65553 CKA65551:CKA65553 CAE65551:CAE65553 BQI65551:BQI65553 BGM65551:BGM65553 AWQ65551:AWQ65553 AMU65551:AMU65553 ACY65551:ACY65553 TC65551:TC65553 JG65551:JG65553 WUU983063:WUU1048576 WKY983063:WKY1048576 WBC983063:WBC1048576 VRG983063:VRG1048576 VHK983063:VHK1048576 UXO983063:UXO1048576 UNS983063:UNS1048576 UDW983063:UDW1048576 TUA983063:TUA1048576 TKE983063:TKE1048576 TAI983063:TAI1048576 SQM983063:SQM1048576 SGQ983063:SGQ1048576 RWU983063:RWU1048576 RMY983063:RMY1048576 RDC983063:RDC1048576 QTG983063:QTG1048576 QJK983063:QJK1048576 PZO983063:PZO1048576 PPS983063:PPS1048576 PFW983063:PFW1048576 OWA983063:OWA1048576 OME983063:OME1048576 OCI983063:OCI1048576 NSM983063:NSM1048576 NIQ983063:NIQ1048576 MYU983063:MYU1048576 MOY983063:MOY1048576 MFC983063:MFC1048576 LVG983063:LVG1048576 LLK983063:LLK1048576 LBO983063:LBO1048576 KRS983063:KRS1048576 KHW983063:KHW1048576 JYA983063:JYA1048576 JOE983063:JOE1048576 JEI983063:JEI1048576 IUM983063:IUM1048576 IKQ983063:IKQ1048576 IAU983063:IAU1048576 HQY983063:HQY1048576 HHC983063:HHC1048576 GXG983063:GXG1048576 GNK983063:GNK1048576 GDO983063:GDO1048576 FTS983063:FTS1048576 FJW983063:FJW1048576 FAA983063:FAA1048576 EQE983063:EQE1048576 EGI983063:EGI1048576 DWM983063:DWM1048576 DMQ983063:DMQ1048576 DCU983063:DCU1048576 CSY983063:CSY1048576 CJC983063:CJC1048576 BZG983063:BZG1048576 BPK983063:BPK1048576 BFO983063:BFO1048576 AVS983063:AVS1048576 ALW983063:ALW1048576 ACA983063:ACA1048576 SE983063:SE1048576 II983063:II1048576 WUU917527:WUU983060 WKY917527:WKY983060 WBC917527:WBC983060 VRG917527:VRG983060 VHK917527:VHK983060 UXO917527:UXO983060 UNS917527:UNS983060 UDW917527:UDW983060 TUA917527:TUA983060 TKE917527:TKE983060 TAI917527:TAI983060 SQM917527:SQM983060 SGQ917527:SGQ983060 RWU917527:RWU983060 RMY917527:RMY983060 RDC917527:RDC983060 QTG917527:QTG983060 QJK917527:QJK983060 PZO917527:PZO983060 PPS917527:PPS983060 PFW917527:PFW983060 OWA917527:OWA983060 OME917527:OME983060 OCI917527:OCI983060 NSM917527:NSM983060 NIQ917527:NIQ983060 MYU917527:MYU983060 MOY917527:MOY983060 MFC917527:MFC983060 LVG917527:LVG983060 LLK917527:LLK983060 LBO917527:LBO983060 KRS917527:KRS983060 KHW917527:KHW983060 JYA917527:JYA983060 JOE917527:JOE983060 JEI917527:JEI983060 IUM917527:IUM983060 IKQ917527:IKQ983060 IAU917527:IAU983060 HQY917527:HQY983060 HHC917527:HHC983060 GXG917527:GXG983060 GNK917527:GNK983060 GDO917527:GDO983060 FTS917527:FTS983060 FJW917527:FJW983060 FAA917527:FAA983060 EQE917527:EQE983060 EGI917527:EGI983060 DWM917527:DWM983060 DMQ917527:DMQ983060 DCU917527:DCU983060 CSY917527:CSY983060 CJC917527:CJC983060 BZG917527:BZG983060 BPK917527:BPK983060 BFO917527:BFO983060 AVS917527:AVS983060 ALW917527:ALW983060 ACA917527:ACA983060 SE917527:SE983060 II917527:II983060 WUU851991:WUU917524 WKY851991:WKY917524 WBC851991:WBC917524 VRG851991:VRG917524 VHK851991:VHK917524 UXO851991:UXO917524 UNS851991:UNS917524 UDW851991:UDW917524 TUA851991:TUA917524 TKE851991:TKE917524 TAI851991:TAI917524 SQM851991:SQM917524 SGQ851991:SGQ917524 RWU851991:RWU917524 RMY851991:RMY917524 RDC851991:RDC917524 QTG851991:QTG917524 QJK851991:QJK917524 PZO851991:PZO917524 PPS851991:PPS917524 PFW851991:PFW917524 OWA851991:OWA917524 OME851991:OME917524 OCI851991:OCI917524 NSM851991:NSM917524 NIQ851991:NIQ917524 MYU851991:MYU917524 MOY851991:MOY917524 MFC851991:MFC917524 LVG851991:LVG917524 LLK851991:LLK917524 LBO851991:LBO917524 KRS851991:KRS917524 KHW851991:KHW917524 JYA851991:JYA917524 JOE851991:JOE917524 JEI851991:JEI917524 IUM851991:IUM917524 IKQ851991:IKQ917524 IAU851991:IAU917524 HQY851991:HQY917524 HHC851991:HHC917524 GXG851991:GXG917524 GNK851991:GNK917524 GDO851991:GDO917524 FTS851991:FTS917524 FJW851991:FJW917524 FAA851991:FAA917524 EQE851991:EQE917524 EGI851991:EGI917524 DWM851991:DWM917524 DMQ851991:DMQ917524 DCU851991:DCU917524 CSY851991:CSY917524 CJC851991:CJC917524 BZG851991:BZG917524 BPK851991:BPK917524 BFO851991:BFO917524 AVS851991:AVS917524 ALW851991:ALW917524 ACA851991:ACA917524 SE851991:SE917524 II851991:II917524 WUU786455:WUU851988 WKY786455:WKY851988 WBC786455:WBC851988 VRG786455:VRG851988 VHK786455:VHK851988 UXO786455:UXO851988 UNS786455:UNS851988 UDW786455:UDW851988 TUA786455:TUA851988 TKE786455:TKE851988 TAI786455:TAI851988 SQM786455:SQM851988 SGQ786455:SGQ851988 RWU786455:RWU851988 RMY786455:RMY851988 RDC786455:RDC851988 QTG786455:QTG851988 QJK786455:QJK851988 PZO786455:PZO851988 PPS786455:PPS851988 PFW786455:PFW851988 OWA786455:OWA851988 OME786455:OME851988 OCI786455:OCI851988 NSM786455:NSM851988 NIQ786455:NIQ851988 MYU786455:MYU851988 MOY786455:MOY851988 MFC786455:MFC851988 LVG786455:LVG851988 LLK786455:LLK851988 LBO786455:LBO851988 KRS786455:KRS851988 KHW786455:KHW851988 JYA786455:JYA851988 JOE786455:JOE851988 JEI786455:JEI851988 IUM786455:IUM851988 IKQ786455:IKQ851988 IAU786455:IAU851988 HQY786455:HQY851988 HHC786455:HHC851988 GXG786455:GXG851988 GNK786455:GNK851988 GDO786455:GDO851988 FTS786455:FTS851988 FJW786455:FJW851988 FAA786455:FAA851988 EQE786455:EQE851988 EGI786455:EGI851988 DWM786455:DWM851988 DMQ786455:DMQ851988 DCU786455:DCU851988 CSY786455:CSY851988 CJC786455:CJC851988 BZG786455:BZG851988 BPK786455:BPK851988 BFO786455:BFO851988 AVS786455:AVS851988 ALW786455:ALW851988 ACA786455:ACA851988 SE786455:SE851988 II786455:II851988 WUU720919:WUU786452 WKY720919:WKY786452 WBC720919:WBC786452 VRG720919:VRG786452 VHK720919:VHK786452 UXO720919:UXO786452 UNS720919:UNS786452 UDW720919:UDW786452 TUA720919:TUA786452 TKE720919:TKE786452 TAI720919:TAI786452 SQM720919:SQM786452 SGQ720919:SGQ786452 RWU720919:RWU786452 RMY720919:RMY786452 RDC720919:RDC786452 QTG720919:QTG786452 QJK720919:QJK786452 PZO720919:PZO786452 PPS720919:PPS786452 PFW720919:PFW786452 OWA720919:OWA786452 OME720919:OME786452 OCI720919:OCI786452 NSM720919:NSM786452 NIQ720919:NIQ786452 MYU720919:MYU786452 MOY720919:MOY786452 MFC720919:MFC786452 LVG720919:LVG786452 LLK720919:LLK786452 LBO720919:LBO786452 KRS720919:KRS786452 KHW720919:KHW786452 JYA720919:JYA786452 JOE720919:JOE786452 JEI720919:JEI786452 IUM720919:IUM786452 IKQ720919:IKQ786452 IAU720919:IAU786452 HQY720919:HQY786452 HHC720919:HHC786452 GXG720919:GXG786452 GNK720919:GNK786452 GDO720919:GDO786452 FTS720919:FTS786452 FJW720919:FJW786452 FAA720919:FAA786452 EQE720919:EQE786452 EGI720919:EGI786452 DWM720919:DWM786452 DMQ720919:DMQ786452 DCU720919:DCU786452 CSY720919:CSY786452 CJC720919:CJC786452 BZG720919:BZG786452 BPK720919:BPK786452 BFO720919:BFO786452 AVS720919:AVS786452 ALW720919:ALW786452 ACA720919:ACA786452 SE720919:SE786452 II720919:II786452 WUU655383:WUU720916 WKY655383:WKY720916 WBC655383:WBC720916 VRG655383:VRG720916 VHK655383:VHK720916 UXO655383:UXO720916 UNS655383:UNS720916 UDW655383:UDW720916 TUA655383:TUA720916 TKE655383:TKE720916 TAI655383:TAI720916 SQM655383:SQM720916 SGQ655383:SGQ720916 RWU655383:RWU720916 RMY655383:RMY720916 RDC655383:RDC720916 QTG655383:QTG720916 QJK655383:QJK720916 PZO655383:PZO720916 PPS655383:PPS720916 PFW655383:PFW720916 OWA655383:OWA720916 OME655383:OME720916 OCI655383:OCI720916 NSM655383:NSM720916 NIQ655383:NIQ720916 MYU655383:MYU720916 MOY655383:MOY720916 MFC655383:MFC720916 LVG655383:LVG720916 LLK655383:LLK720916 LBO655383:LBO720916 KRS655383:KRS720916 KHW655383:KHW720916 JYA655383:JYA720916 JOE655383:JOE720916 JEI655383:JEI720916 IUM655383:IUM720916 IKQ655383:IKQ720916 IAU655383:IAU720916 HQY655383:HQY720916 HHC655383:HHC720916 GXG655383:GXG720916 GNK655383:GNK720916 GDO655383:GDO720916 FTS655383:FTS720916 FJW655383:FJW720916 FAA655383:FAA720916 EQE655383:EQE720916 EGI655383:EGI720916 DWM655383:DWM720916 DMQ655383:DMQ720916 DCU655383:DCU720916 CSY655383:CSY720916 CJC655383:CJC720916 BZG655383:BZG720916 BPK655383:BPK720916 BFO655383:BFO720916 AVS655383:AVS720916 ALW655383:ALW720916 ACA655383:ACA720916 SE655383:SE720916 II655383:II720916 WUU589847:WUU655380 WKY589847:WKY655380 WBC589847:WBC655380 VRG589847:VRG655380 VHK589847:VHK655380 UXO589847:UXO655380 UNS589847:UNS655380 UDW589847:UDW655380 TUA589847:TUA655380 TKE589847:TKE655380 TAI589847:TAI655380 SQM589847:SQM655380 SGQ589847:SGQ655380 RWU589847:RWU655380 RMY589847:RMY655380 RDC589847:RDC655380 QTG589847:QTG655380 QJK589847:QJK655380 PZO589847:PZO655380 PPS589847:PPS655380 PFW589847:PFW655380 OWA589847:OWA655380 OME589847:OME655380 OCI589847:OCI655380 NSM589847:NSM655380 NIQ589847:NIQ655380 MYU589847:MYU655380 MOY589847:MOY655380 MFC589847:MFC655380 LVG589847:LVG655380 LLK589847:LLK655380 LBO589847:LBO655380 KRS589847:KRS655380 KHW589847:KHW655380 JYA589847:JYA655380 JOE589847:JOE655380 JEI589847:JEI655380 IUM589847:IUM655380 IKQ589847:IKQ655380 IAU589847:IAU655380 HQY589847:HQY655380 HHC589847:HHC655380 GXG589847:GXG655380 GNK589847:GNK655380 GDO589847:GDO655380 FTS589847:FTS655380 FJW589847:FJW655380 FAA589847:FAA655380 EQE589847:EQE655380 EGI589847:EGI655380 DWM589847:DWM655380 DMQ589847:DMQ655380 DCU589847:DCU655380 CSY589847:CSY655380 CJC589847:CJC655380 BZG589847:BZG655380 BPK589847:BPK655380 BFO589847:BFO655380 AVS589847:AVS655380 ALW589847:ALW655380 ACA589847:ACA655380 SE589847:SE655380 II589847:II655380 WUU524311:WUU589844 WKY524311:WKY589844 WBC524311:WBC589844 VRG524311:VRG589844 VHK524311:VHK589844 UXO524311:UXO589844 UNS524311:UNS589844 UDW524311:UDW589844 TUA524311:TUA589844 TKE524311:TKE589844 TAI524311:TAI589844 SQM524311:SQM589844 SGQ524311:SGQ589844 RWU524311:RWU589844 RMY524311:RMY589844 RDC524311:RDC589844 QTG524311:QTG589844 QJK524311:QJK589844 PZO524311:PZO589844 PPS524311:PPS589844 PFW524311:PFW589844 OWA524311:OWA589844 OME524311:OME589844 OCI524311:OCI589844 NSM524311:NSM589844 NIQ524311:NIQ589844 MYU524311:MYU589844 MOY524311:MOY589844 MFC524311:MFC589844 LVG524311:LVG589844 LLK524311:LLK589844 LBO524311:LBO589844 KRS524311:KRS589844 KHW524311:KHW589844 JYA524311:JYA589844 JOE524311:JOE589844 JEI524311:JEI589844 IUM524311:IUM589844 IKQ524311:IKQ589844 IAU524311:IAU589844 HQY524311:HQY589844 HHC524311:HHC589844 GXG524311:GXG589844 GNK524311:GNK589844 GDO524311:GDO589844 FTS524311:FTS589844 FJW524311:FJW589844 FAA524311:FAA589844 EQE524311:EQE589844 EGI524311:EGI589844 DWM524311:DWM589844 DMQ524311:DMQ589844 DCU524311:DCU589844 CSY524311:CSY589844 CJC524311:CJC589844 BZG524311:BZG589844 BPK524311:BPK589844 BFO524311:BFO589844 AVS524311:AVS589844 ALW524311:ALW589844 ACA524311:ACA589844 SE524311:SE589844 II524311:II589844 WUU458775:WUU524308 WKY458775:WKY524308 WBC458775:WBC524308 VRG458775:VRG524308 VHK458775:VHK524308 UXO458775:UXO524308 UNS458775:UNS524308 UDW458775:UDW524308 TUA458775:TUA524308 TKE458775:TKE524308 TAI458775:TAI524308 SQM458775:SQM524308 SGQ458775:SGQ524308 RWU458775:RWU524308 RMY458775:RMY524308 RDC458775:RDC524308 QTG458775:QTG524308 QJK458775:QJK524308 PZO458775:PZO524308 PPS458775:PPS524308 PFW458775:PFW524308 OWA458775:OWA524308 OME458775:OME524308 OCI458775:OCI524308 NSM458775:NSM524308 NIQ458775:NIQ524308 MYU458775:MYU524308 MOY458775:MOY524308 MFC458775:MFC524308 LVG458775:LVG524308 LLK458775:LLK524308 LBO458775:LBO524308 KRS458775:KRS524308 KHW458775:KHW524308 JYA458775:JYA524308 JOE458775:JOE524308 JEI458775:JEI524308 IUM458775:IUM524308 IKQ458775:IKQ524308 IAU458775:IAU524308 HQY458775:HQY524308 HHC458775:HHC524308 GXG458775:GXG524308 GNK458775:GNK524308 GDO458775:GDO524308 FTS458775:FTS524308 FJW458775:FJW524308 FAA458775:FAA524308 EQE458775:EQE524308 EGI458775:EGI524308 DWM458775:DWM524308 DMQ458775:DMQ524308 DCU458775:DCU524308 CSY458775:CSY524308 CJC458775:CJC524308 BZG458775:BZG524308 BPK458775:BPK524308 BFO458775:BFO524308 AVS458775:AVS524308 ALW458775:ALW524308 ACA458775:ACA524308 SE458775:SE524308 II458775:II524308 WUU393239:WUU458772 WKY393239:WKY458772 WBC393239:WBC458772 VRG393239:VRG458772 VHK393239:VHK458772 UXO393239:UXO458772 UNS393239:UNS458772 UDW393239:UDW458772 TUA393239:TUA458772 TKE393239:TKE458772 TAI393239:TAI458772 SQM393239:SQM458772 SGQ393239:SGQ458772 RWU393239:RWU458772 RMY393239:RMY458772 RDC393239:RDC458772 QTG393239:QTG458772 QJK393239:QJK458772 PZO393239:PZO458772 PPS393239:PPS458772 PFW393239:PFW458772 OWA393239:OWA458772 OME393239:OME458772 OCI393239:OCI458772 NSM393239:NSM458772 NIQ393239:NIQ458772 MYU393239:MYU458772 MOY393239:MOY458772 MFC393239:MFC458772 LVG393239:LVG458772 LLK393239:LLK458772 LBO393239:LBO458772 KRS393239:KRS458772 KHW393239:KHW458772 JYA393239:JYA458772 JOE393239:JOE458772 JEI393239:JEI458772 IUM393239:IUM458772 IKQ393239:IKQ458772 IAU393239:IAU458772 HQY393239:HQY458772 HHC393239:HHC458772 GXG393239:GXG458772 GNK393239:GNK458772 GDO393239:GDO458772 FTS393239:FTS458772 FJW393239:FJW458772 FAA393239:FAA458772 EQE393239:EQE458772 EGI393239:EGI458772 DWM393239:DWM458772 DMQ393239:DMQ458772 DCU393239:DCU458772 CSY393239:CSY458772 CJC393239:CJC458772 BZG393239:BZG458772 BPK393239:BPK458772 BFO393239:BFO458772 AVS393239:AVS458772 ALW393239:ALW458772 ACA393239:ACA458772 SE393239:SE458772 II393239:II458772 WUU327703:WUU393236 WKY327703:WKY393236 WBC327703:WBC393236 VRG327703:VRG393236 VHK327703:VHK393236 UXO327703:UXO393236 UNS327703:UNS393236 UDW327703:UDW393236 TUA327703:TUA393236 TKE327703:TKE393236 TAI327703:TAI393236 SQM327703:SQM393236 SGQ327703:SGQ393236 RWU327703:RWU393236 RMY327703:RMY393236 RDC327703:RDC393236 QTG327703:QTG393236 QJK327703:QJK393236 PZO327703:PZO393236 PPS327703:PPS393236 PFW327703:PFW393236 OWA327703:OWA393236 OME327703:OME393236 OCI327703:OCI393236 NSM327703:NSM393236 NIQ327703:NIQ393236 MYU327703:MYU393236 MOY327703:MOY393236 MFC327703:MFC393236 LVG327703:LVG393236 LLK327703:LLK393236 LBO327703:LBO393236 KRS327703:KRS393236 KHW327703:KHW393236 JYA327703:JYA393236 JOE327703:JOE393236 JEI327703:JEI393236 IUM327703:IUM393236 IKQ327703:IKQ393236 IAU327703:IAU393236 HQY327703:HQY393236 HHC327703:HHC393236 GXG327703:GXG393236 GNK327703:GNK393236 GDO327703:GDO393236 FTS327703:FTS393236 FJW327703:FJW393236 FAA327703:FAA393236 EQE327703:EQE393236 EGI327703:EGI393236 DWM327703:DWM393236 DMQ327703:DMQ393236 DCU327703:DCU393236 CSY327703:CSY393236 CJC327703:CJC393236 BZG327703:BZG393236 BPK327703:BPK393236 BFO327703:BFO393236 AVS327703:AVS393236 ALW327703:ALW393236 ACA327703:ACA393236 SE327703:SE393236 II327703:II393236 WUU262167:WUU327700 WKY262167:WKY327700 WBC262167:WBC327700 VRG262167:VRG327700 VHK262167:VHK327700 UXO262167:UXO327700 UNS262167:UNS327700 UDW262167:UDW327700 TUA262167:TUA327700 TKE262167:TKE327700 TAI262167:TAI327700 SQM262167:SQM327700 SGQ262167:SGQ327700 RWU262167:RWU327700 RMY262167:RMY327700 RDC262167:RDC327700 QTG262167:QTG327700 QJK262167:QJK327700 PZO262167:PZO327700 PPS262167:PPS327700 PFW262167:PFW327700 OWA262167:OWA327700 OME262167:OME327700 OCI262167:OCI327700 NSM262167:NSM327700 NIQ262167:NIQ327700 MYU262167:MYU327700 MOY262167:MOY327700 MFC262167:MFC327700 LVG262167:LVG327700 LLK262167:LLK327700 LBO262167:LBO327700 KRS262167:KRS327700 KHW262167:KHW327700 JYA262167:JYA327700 JOE262167:JOE327700 JEI262167:JEI327700 IUM262167:IUM327700 IKQ262167:IKQ327700 IAU262167:IAU327700 HQY262167:HQY327700 HHC262167:HHC327700 GXG262167:GXG327700 GNK262167:GNK327700 GDO262167:GDO327700 FTS262167:FTS327700 FJW262167:FJW327700 FAA262167:FAA327700 EQE262167:EQE327700 EGI262167:EGI327700 DWM262167:DWM327700 DMQ262167:DMQ327700 DCU262167:DCU327700 CSY262167:CSY327700 CJC262167:CJC327700 BZG262167:BZG327700 BPK262167:BPK327700 BFO262167:BFO327700 AVS262167:AVS327700 ALW262167:ALW327700 ACA262167:ACA327700 SE262167:SE327700 II262167:II327700 WUU196631:WUU262164 WKY196631:WKY262164 WBC196631:WBC262164 VRG196631:VRG262164 VHK196631:VHK262164 UXO196631:UXO262164 UNS196631:UNS262164 UDW196631:UDW262164 TUA196631:TUA262164 TKE196631:TKE262164 TAI196631:TAI262164 SQM196631:SQM262164 SGQ196631:SGQ262164 RWU196631:RWU262164 RMY196631:RMY262164 RDC196631:RDC262164 QTG196631:QTG262164 QJK196631:QJK262164 PZO196631:PZO262164 PPS196631:PPS262164 PFW196631:PFW262164 OWA196631:OWA262164 OME196631:OME262164 OCI196631:OCI262164 NSM196631:NSM262164 NIQ196631:NIQ262164 MYU196631:MYU262164 MOY196631:MOY262164 MFC196631:MFC262164 LVG196631:LVG262164 LLK196631:LLK262164 LBO196631:LBO262164 KRS196631:KRS262164 KHW196631:KHW262164 JYA196631:JYA262164 JOE196631:JOE262164 JEI196631:JEI262164 IUM196631:IUM262164 IKQ196631:IKQ262164 IAU196631:IAU262164 HQY196631:HQY262164 HHC196631:HHC262164 GXG196631:GXG262164 GNK196631:GNK262164 GDO196631:GDO262164 FTS196631:FTS262164 FJW196631:FJW262164 FAA196631:FAA262164 EQE196631:EQE262164 EGI196631:EGI262164 DWM196631:DWM262164 DMQ196631:DMQ262164 DCU196631:DCU262164 CSY196631:CSY262164 CJC196631:CJC262164 BZG196631:BZG262164 BPK196631:BPK262164 BFO196631:BFO262164 AVS196631:AVS262164 ALW196631:ALW262164 ACA196631:ACA262164 SE196631:SE262164 II196631:II262164 WUU131095:WUU196628 WKY131095:WKY196628 WBC131095:WBC196628 VRG131095:VRG196628 VHK131095:VHK196628 UXO131095:UXO196628 UNS131095:UNS196628 UDW131095:UDW196628 TUA131095:TUA196628 TKE131095:TKE196628 TAI131095:TAI196628 SQM131095:SQM196628 SGQ131095:SGQ196628 RWU131095:RWU196628 RMY131095:RMY196628 RDC131095:RDC196628 QTG131095:QTG196628 QJK131095:QJK196628 PZO131095:PZO196628 PPS131095:PPS196628 PFW131095:PFW196628 OWA131095:OWA196628 OME131095:OME196628 OCI131095:OCI196628 NSM131095:NSM196628 NIQ131095:NIQ196628 MYU131095:MYU196628 MOY131095:MOY196628 MFC131095:MFC196628 LVG131095:LVG196628 LLK131095:LLK196628 LBO131095:LBO196628 KRS131095:KRS196628 KHW131095:KHW196628 JYA131095:JYA196628 JOE131095:JOE196628 JEI131095:JEI196628 IUM131095:IUM196628 IKQ131095:IKQ196628 IAU131095:IAU196628 HQY131095:HQY196628 HHC131095:HHC196628 GXG131095:GXG196628 GNK131095:GNK196628 GDO131095:GDO196628 FTS131095:FTS196628 FJW131095:FJW196628 FAA131095:FAA196628 EQE131095:EQE196628 EGI131095:EGI196628 DWM131095:DWM196628 DMQ131095:DMQ196628 DCU131095:DCU196628 CSY131095:CSY196628 CJC131095:CJC196628 BZG131095:BZG196628 BPK131095:BPK196628 BFO131095:BFO196628 AVS131095:AVS196628 ALW131095:ALW196628 ACA131095:ACA196628 SE131095:SE196628 II131095:II196628 WUU65559:WUU131092 WKY65559:WKY131092 WBC65559:WBC131092 VRG65559:VRG131092 VHK65559:VHK131092 UXO65559:UXO131092 UNS65559:UNS131092 UDW65559:UDW131092 TUA65559:TUA131092 TKE65559:TKE131092 TAI65559:TAI131092 SQM65559:SQM131092 SGQ65559:SGQ131092 RWU65559:RWU131092 RMY65559:RMY131092 RDC65559:RDC131092 QTG65559:QTG131092 QJK65559:QJK131092 PZO65559:PZO131092 PPS65559:PPS131092 PFW65559:PFW131092 OWA65559:OWA131092 OME65559:OME131092 OCI65559:OCI131092 NSM65559:NSM131092 NIQ65559:NIQ131092 MYU65559:MYU131092 MOY65559:MOY131092 MFC65559:MFC131092 LVG65559:LVG131092 LLK65559:LLK131092 LBO65559:LBO131092 KRS65559:KRS131092 KHW65559:KHW131092 JYA65559:JYA131092 JOE65559:JOE131092 JEI65559:JEI131092 IUM65559:IUM131092 IKQ65559:IKQ131092 IAU65559:IAU131092 HQY65559:HQY131092 HHC65559:HHC131092 GXG65559:GXG131092 GNK65559:GNK131092 GDO65559:GDO131092 FTS65559:FTS131092 FJW65559:FJW131092 FAA65559:FAA131092 EQE65559:EQE131092 EGI65559:EGI131092 DWM65559:DWM131092 DMQ65559:DMQ131092 DCU65559:DCU131092 CSY65559:CSY131092 CJC65559:CJC131092 BZG65559:BZG131092 BPK65559:BPK131092 BFO65559:BFO131092 AVS65559:AVS131092 ALW65559:ALW131092 ACA65559:ACA131092 SE65559:SE131092 II65559:II131092 WUT983061 WKX983061 WBB983061 VRF983061 VHJ983061 UXN983061 UNR983061 UDV983061 TTZ983061 TKD983061 TAH983061 SQL983061 SGP983061 RWT983061 RMX983061 RDB983061 QTF983061 QJJ983061 PZN983061 PPR983061 PFV983061 OVZ983061 OMD983061 OCH983061 NSL983061 NIP983061 MYT983061 MOX983061 MFB983061 LVF983061 LLJ983061 LBN983061 KRR983061 KHV983061 JXZ983061 JOD983061 JEH983061 IUL983061 IKP983061 IAT983061 HQX983061 HHB983061 GXF983061 GNJ983061 GDN983061 FTR983061 FJV983061 EZZ983061 EQD983061 EGH983061 DWL983061 DMP983061 DCT983061 CSX983061 CJB983061 BZF983061 BPJ983061 BFN983061 AVR983061 ALV983061 ABZ983061 SD983061 IH983061 WUT917525 WKX917525 WBB917525 VRF917525 VHJ917525 UXN917525 UNR917525 UDV917525 TTZ917525 TKD917525 TAH917525 SQL917525 SGP917525 RWT917525 RMX917525 RDB917525 QTF917525 QJJ917525 PZN917525 PPR917525 PFV917525 OVZ917525 OMD917525 OCH917525 NSL917525 NIP917525 MYT917525 MOX917525 MFB917525 LVF917525 LLJ917525 LBN917525 KRR917525 KHV917525 JXZ917525 JOD917525 JEH917525 IUL917525 IKP917525 IAT917525 HQX917525 HHB917525 GXF917525 GNJ917525 GDN917525 FTR917525 FJV917525 EZZ917525 EQD917525 EGH917525 DWL917525 DMP917525 DCT917525 CSX917525 CJB917525 BZF917525 BPJ917525 BFN917525 AVR917525 ALV917525 ABZ917525 SD917525 IH917525 WUT851989 WKX851989 WBB851989 VRF851989 VHJ851989 UXN851989 UNR851989 UDV851989 TTZ851989 TKD851989 TAH851989 SQL851989 SGP851989 RWT851989 RMX851989 RDB851989 QTF851989 QJJ851989 PZN851989 PPR851989 PFV851989 OVZ851989 OMD851989 OCH851989 NSL851989 NIP851989 MYT851989 MOX851989 MFB851989 LVF851989 LLJ851989 LBN851989 KRR851989 KHV851989 JXZ851989 JOD851989 JEH851989 IUL851989 IKP851989 IAT851989 HQX851989 HHB851989 GXF851989 GNJ851989 GDN851989 FTR851989 FJV851989 EZZ851989 EQD851989 EGH851989 DWL851989 DMP851989 DCT851989 CSX851989 CJB851989 BZF851989 BPJ851989 BFN851989 AVR851989 ALV851989 ABZ851989 SD851989 IH851989 WUT786453 WKX786453 WBB786453 VRF786453 VHJ786453 UXN786453 UNR786453 UDV786453 TTZ786453 TKD786453 TAH786453 SQL786453 SGP786453 RWT786453 RMX786453 RDB786453 QTF786453 QJJ786453 PZN786453 PPR786453 PFV786453 OVZ786453 OMD786453 OCH786453 NSL786453 NIP786453 MYT786453 MOX786453 MFB786453 LVF786453 LLJ786453 LBN786453 KRR786453 KHV786453 JXZ786453 JOD786453 JEH786453 IUL786453 IKP786453 IAT786453 HQX786453 HHB786453 GXF786453 GNJ786453 GDN786453 FTR786453 FJV786453 EZZ786453 EQD786453 EGH786453 DWL786453 DMP786453 DCT786453 CSX786453 CJB786453 BZF786453 BPJ786453 BFN786453 AVR786453 ALV786453 ABZ786453 SD786453 IH786453 WUT720917 WKX720917 WBB720917 VRF720917 VHJ720917 UXN720917 UNR720917 UDV720917 TTZ720917 TKD720917 TAH720917 SQL720917 SGP720917 RWT720917 RMX720917 RDB720917 QTF720917 QJJ720917 PZN720917 PPR720917 PFV720917 OVZ720917 OMD720917 OCH720917 NSL720917 NIP720917 MYT720917 MOX720917 MFB720917 LVF720917 LLJ720917 LBN720917 KRR720917 KHV720917 JXZ720917 JOD720917 JEH720917 IUL720917 IKP720917 IAT720917 HQX720917 HHB720917 GXF720917 GNJ720917 GDN720917 FTR720917 FJV720917 EZZ720917 EQD720917 EGH720917 DWL720917 DMP720917 DCT720917 CSX720917 CJB720917 BZF720917 BPJ720917 BFN720917 AVR720917 ALV720917 ABZ720917 SD720917 IH720917 WUT655381 WKX655381 WBB655381 VRF655381 VHJ655381 UXN655381 UNR655381 UDV655381 TTZ655381 TKD655381 TAH655381 SQL655381 SGP655381 RWT655381 RMX655381 RDB655381 QTF655381 QJJ655381 PZN655381 PPR655381 PFV655381 OVZ655381 OMD655381 OCH655381 NSL655381 NIP655381 MYT655381 MOX655381 MFB655381 LVF655381 LLJ655381 LBN655381 KRR655381 KHV655381 JXZ655381 JOD655381 JEH655381 IUL655381 IKP655381 IAT655381 HQX655381 HHB655381 GXF655381 GNJ655381 GDN655381 FTR655381 FJV655381 EZZ655381 EQD655381 EGH655381 DWL655381 DMP655381 DCT655381 CSX655381 CJB655381 BZF655381 BPJ655381 BFN655381 AVR655381 ALV655381 ABZ655381 SD655381 IH655381 WUT589845 WKX589845 WBB589845 VRF589845 VHJ589845 UXN589845 UNR589845 UDV589845 TTZ589845 TKD589845 TAH589845 SQL589845 SGP589845 RWT589845 RMX589845 RDB589845 QTF589845 QJJ589845 PZN589845 PPR589845 PFV589845 OVZ589845 OMD589845 OCH589845 NSL589845 NIP589845 MYT589845 MOX589845 MFB589845 LVF589845 LLJ589845 LBN589845 KRR589845 KHV589845 JXZ589845 JOD589845 JEH589845 IUL589845 IKP589845 IAT589845 HQX589845 HHB589845 GXF589845 GNJ589845 GDN589845 FTR589845 FJV589845 EZZ589845 EQD589845 EGH589845 DWL589845 DMP589845 DCT589845 CSX589845 CJB589845 BZF589845 BPJ589845 BFN589845 AVR589845 ALV589845 ABZ589845 SD589845 IH589845 WUT524309 WKX524309 WBB524309 VRF524309 VHJ524309 UXN524309 UNR524309 UDV524309 TTZ524309 TKD524309 TAH524309 SQL524309 SGP524309 RWT524309 RMX524309 RDB524309 QTF524309 QJJ524309 PZN524309 PPR524309 PFV524309 OVZ524309 OMD524309 OCH524309 NSL524309 NIP524309 MYT524309 MOX524309 MFB524309 LVF524309 LLJ524309 LBN524309 KRR524309 KHV524309 JXZ524309 JOD524309 JEH524309 IUL524309 IKP524309 IAT524309 HQX524309 HHB524309 GXF524309 GNJ524309 GDN524309 FTR524309 FJV524309 EZZ524309 EQD524309 EGH524309 DWL524309 DMP524309 DCT524309 CSX524309 CJB524309 BZF524309 BPJ524309 BFN524309 AVR524309 ALV524309 ABZ524309 SD524309 IH524309 WUT458773 WKX458773 WBB458773 VRF458773 VHJ458773 UXN458773 UNR458773 UDV458773 TTZ458773 TKD458773 TAH458773 SQL458773 SGP458773 RWT458773 RMX458773 RDB458773 QTF458773 QJJ458773 PZN458773 PPR458773 PFV458773 OVZ458773 OMD458773 OCH458773 NSL458773 NIP458773 MYT458773 MOX458773 MFB458773 LVF458773 LLJ458773 LBN458773 KRR458773 KHV458773 JXZ458773 JOD458773 JEH458773 IUL458773 IKP458773 IAT458773 HQX458773 HHB458773 GXF458773 GNJ458773 GDN458773 FTR458773 FJV458773 EZZ458773 EQD458773 EGH458773 DWL458773 DMP458773 DCT458773 CSX458773 CJB458773 BZF458773 BPJ458773 BFN458773 AVR458773 ALV458773 ABZ458773 SD458773 IH458773 WUT393237 WKX393237 WBB393237 VRF393237 VHJ393237 UXN393237 UNR393237 UDV393237 TTZ393237 TKD393237 TAH393237 SQL393237 SGP393237 RWT393237 RMX393237 RDB393237 QTF393237 QJJ393237 PZN393237 PPR393237 PFV393237 OVZ393237 OMD393237 OCH393237 NSL393237 NIP393237 MYT393237 MOX393237 MFB393237 LVF393237 LLJ393237 LBN393237 KRR393237 KHV393237 JXZ393237 JOD393237 JEH393237 IUL393237 IKP393237 IAT393237 HQX393237 HHB393237 GXF393237 GNJ393237 GDN393237 FTR393237 FJV393237 EZZ393237 EQD393237 EGH393237 DWL393237 DMP393237 DCT393237 CSX393237 CJB393237 BZF393237 BPJ393237 BFN393237 AVR393237 ALV393237 ABZ393237 SD393237 IH393237 WUT327701 WKX327701 WBB327701 VRF327701 VHJ327701 UXN327701 UNR327701 UDV327701 TTZ327701 TKD327701 TAH327701 SQL327701 SGP327701 RWT327701 RMX327701 RDB327701 QTF327701 QJJ327701 PZN327701 PPR327701 PFV327701 OVZ327701 OMD327701 OCH327701 NSL327701 NIP327701 MYT327701 MOX327701 MFB327701 LVF327701 LLJ327701 LBN327701 KRR327701 KHV327701 JXZ327701 JOD327701 JEH327701 IUL327701 IKP327701 IAT327701 HQX327701 HHB327701 GXF327701 GNJ327701 GDN327701 FTR327701 FJV327701 EZZ327701 EQD327701 EGH327701 DWL327701 DMP327701 DCT327701 CSX327701 CJB327701 BZF327701 BPJ327701 BFN327701 AVR327701 ALV327701 ABZ327701 SD327701 IH327701 WUT262165 WKX262165 WBB262165 VRF262165 VHJ262165 UXN262165 UNR262165 UDV262165 TTZ262165 TKD262165 TAH262165 SQL262165 SGP262165 RWT262165 RMX262165 RDB262165 QTF262165 QJJ262165 PZN262165 PPR262165 PFV262165 OVZ262165 OMD262165 OCH262165 NSL262165 NIP262165 MYT262165 MOX262165 MFB262165 LVF262165 LLJ262165 LBN262165 KRR262165 KHV262165 JXZ262165 JOD262165 JEH262165 IUL262165 IKP262165 IAT262165 HQX262165 HHB262165 GXF262165 GNJ262165 GDN262165 FTR262165 FJV262165 EZZ262165 EQD262165 EGH262165 DWL262165 DMP262165 DCT262165 CSX262165 CJB262165 BZF262165 BPJ262165 BFN262165 AVR262165 ALV262165 ABZ262165 SD262165 IH262165 WUT196629 WKX196629 WBB196629 VRF196629 VHJ196629 UXN196629 UNR196629 UDV196629 TTZ196629 TKD196629 TAH196629 SQL196629 SGP196629 RWT196629 RMX196629 RDB196629 QTF196629 QJJ196629 PZN196629 PPR196629 PFV196629 OVZ196629 OMD196629 OCH196629 NSL196629 NIP196629 MYT196629 MOX196629 MFB196629 LVF196629 LLJ196629 LBN196629 KRR196629 KHV196629 JXZ196629 JOD196629 JEH196629 IUL196629 IKP196629 IAT196629 HQX196629 HHB196629 GXF196629 GNJ196629 GDN196629 FTR196629 FJV196629 EZZ196629 EQD196629 EGH196629 DWL196629 DMP196629 DCT196629 CSX196629 CJB196629 BZF196629 BPJ196629 BFN196629 AVR196629 ALV196629 ABZ196629 SD196629 IH196629 WUT131093 WKX131093 WBB131093 VRF131093 VHJ131093 UXN131093 UNR131093 UDV131093 TTZ131093 TKD131093 TAH131093 SQL131093 SGP131093 RWT131093 RMX131093 RDB131093 QTF131093 QJJ131093 PZN131093 PPR131093 PFV131093 OVZ131093 OMD131093 OCH131093 NSL131093 NIP131093 MYT131093 MOX131093 MFB131093 LVF131093 LLJ131093 LBN131093 KRR131093 KHV131093 JXZ131093 JOD131093 JEH131093 IUL131093 IKP131093 IAT131093 HQX131093 HHB131093 GXF131093 GNJ131093 GDN131093 FTR131093 FJV131093 EZZ131093 EQD131093 EGH131093 DWL131093 DMP131093 DCT131093 CSX131093 CJB131093 BZF131093 BPJ131093 BFN131093 AVR131093 ALV131093 ABZ131093 SD131093 IH131093 WUT65557 WKX65557 WBB65557 VRF65557 VHJ65557 UXN65557 UNR65557 UDV65557 TTZ65557 TKD65557 TAH65557 SQL65557 SGP65557 RWT65557 RMX65557 RDB65557 QTF65557 QJJ65557 PZN65557 PPR65557 PFV65557 OVZ65557 OMD65557 OCH65557 NSL65557 NIP65557 MYT65557 MOX65557 MFB65557 LVF65557 LLJ65557 LBN65557 KRR65557 KHV65557 JXZ65557 JOD65557 JEH65557 IUL65557 IKP65557 IAT65557 HQX65557 HHB65557 GXF65557 GNJ65557 GDN65557 FTR65557 FJV65557 EZZ65557 EQD65557 EGH65557 DWL65557 DMP65557 DCT65557 CSX65557 CJB65557 BZF65557 BPJ65557 BFN65557 AVR65557 ALV65557 ABZ65557 SD65557 IH65557 A27 A65563 B983069:C1048576 B917533:C983066 B851997:C917530 B786461:C851994 B720925:C786458 B655389:C720922 B589853:C655386 B524317:C589850 B458781:C524314 B393245:C458778 B327709:C393242 B262173:C327706 B196637:C262170 B131101:C196634 B65565:C131098 B29:C65562 A983067 A917531 A851995 A786459 A720923 A655387 A589851 A524315 A458779 A393243 A327707 A262171 A196635 A131099 Y983032:Y983055 Y917496:Y917519 Y851960:Y851983 Y786424:Y786447 Y720888:Y720911 Y655352:Y655375 Y589816:Y589839 Y524280:Y524303 Y458744:Y458767 Y393208:Y393231 Y327672:Y327695 Y262136:Y262159 Y196600:Y196623 Y131064:Y131087 Y65528:Y65551 W917520:W917522 W851984:W851986 W786448:W786450 W720912:W720914 W655376:W655378 W589840:W589842 W524304:W524306 W458768:W458770 W393232:W393234 W327696:W327698 W262160:W262162 W196624:W196626 W131088:W131090 W65552:W65554 W983056:W983058 WUU27:WUU65556 WKY27:WKY65556 WBC27:WBC65556 VRG27:VRG65556 VHK27:VHK65556 UXO27:UXO65556 UNS27:UNS65556 UDW27:UDW65556 TUA27:TUA65556 TKE27:TKE65556 TAI27:TAI65556 SQM27:SQM65556 SGQ27:SGQ65556 RWU27:RWU65556 RMY27:RMY65556 RDC27:RDC65556 QTG27:QTG65556 QJK27:QJK65556 PZO27:PZO65556 PPS27:PPS65556 PFW27:PFW65556 OWA27:OWA65556 OME27:OME65556 OCI27:OCI65556 NSM27:NSM65556 NIQ27:NIQ65556 MYU27:MYU65556 MOY27:MOY65556 MFC27:MFC65556 LVG27:LVG65556 LLK27:LLK65556 LBO27:LBO65556 KRS27:KRS65556 KHW27:KHW65556 JYA27:JYA65556 JOE27:JOE65556 JEI27:JEI65556 IUM27:IUM65556 IKQ27:IKQ65556 IAU27:IAU65556 HQY27:HQY65556 HHC27:HHC65556 GXG27:GXG65556 GNK27:GNK65556 GDO27:GDO65556 FTS27:FTS65556 FJW27:FJW65556 FAA27:FAA65556 EQE27:EQE65556 EGI27:EGI65556 DWM27:DWM65556 DMQ27:DMQ65556 DCU27:DCU65556 CSY27:CSY65556 CJC27:CJC65556 BZG27:BZG65556 BPK27:BPK65556 BFO27:BFO65556 AVS27:AVS65556 ALW27:ALW65556 ACA27:ACA65556 SE27:SE65556 II27:II65556 Y6:Y26 WLX2:WLX25 WCB2:WCB25 VSF2:VSF25 VIJ2:VIJ25 UYN2:UYN25 UOR2:UOR25 UEV2:UEV25 TUZ2:TUZ25 TLD2:TLD25 TBH2:TBH25 SRL2:SRL25 SHP2:SHP25 RXT2:RXT25 RNX2:RNX25 REB2:REB25 QUF2:QUF25 QKJ2:QKJ25 QAN2:QAN25 PQR2:PQR25 PGV2:PGV25 OWZ2:OWZ25 OND2:OND25 ODH2:ODH25 NTL2:NTL25 NJP2:NJP25 MZT2:MZT25 MPX2:MPX25 MGB2:MGB25 LWF2:LWF25 LMJ2:LMJ25 LCN2:LCN25 KSR2:KSR25 KIV2:KIV25 JYZ2:JYZ25 JPD2:JPD25 JFH2:JFH25 IVL2:IVL25 ILP2:ILP25 IBT2:IBT25 HRX2:HRX25 HIB2:HIB25 GYF2:GYF25 GOJ2:GOJ25 GEN2:GEN25 FUR2:FUR25 FKV2:FKV25 FAZ2:FAZ25 ERD2:ERD25 EHH2:EHH25 DXL2:DXL25 DNP2:DNP25 DDT2:DDT25 CTX2:CTX25 CKB2:CKB25 CAF2:CAF25 BQJ2:BQJ25 BGN2:BGN25 AWR2:AWR25 AMV2:AMV25 ACZ2:ACZ25 TD2:TD25 JH2:JH25 WUU1:WUU25 WKY1:WKY25 WBC1:WBC25 VRG1:VRG25 VHK1:VHK25 UXO1:UXO25 UNS1:UNS25 UDW1:UDW25 TUA1:TUA25 TKE1:TKE25 TAI1:TAI25 SQM1:SQM25 SGQ1:SGQ25 RWU1:RWU25 RMY1:RMY25 RDC1:RDC25 QTG1:QTG25 QJK1:QJK25 PZO1:PZO25 PPS1:PPS25 PFW1:PFW25 OWA1:OWA25 OME1:OME25 OCI1:OCI25 NSM1:NSM25 NIQ1:NIQ25 MYU1:MYU25 MOY1:MOY25 MFC1:MFC25 LVG1:LVG25 LLK1:LLK25 LBO1:LBO25 KRS1:KRS25 KHW1:KHW25 JYA1:JYA25 JOE1:JOE25 JEI1:JEI25 IUM1:IUM25 IKQ1:IKQ25 IAU1:IAU25 HQY1:HQY25 HHC1:HHC25 GXG1:GXG25 GNK1:GNK25 GDO1:GDO25 FTS1:FTS25 FJW1:FJW25 FAA1:FAA25 EQE1:EQE25 EGI1:EGI25 DWM1:DWM25 DMQ1:DMQ25 DCU1:DCU25 CSY1:CSY25 CJC1:CJC25 BZG1:BZG25 BPK1:BPK25 BFO1:BFO25 AVS1:AVS25 ALW1:ALW25 ACA1:ACA25 SE1:SE25 II1:II25 WVT2:WVT25 B2:C26" xr:uid="{00000000-0002-0000-0100-000000000000}"/>
  </dataValidations>
  <printOptions horizontalCentered="1"/>
  <pageMargins left="0.31496062992125984" right="0.31496062992125984" top="0.82677165354330717" bottom="0.19685039370078741" header="0.19685039370078741" footer="0.19685039370078741"/>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5"/>
  <sheetViews>
    <sheetView workbookViewId="0">
      <selection activeCell="B6" sqref="B6"/>
    </sheetView>
  </sheetViews>
  <sheetFormatPr baseColWidth="10" defaultColWidth="13" defaultRowHeight="14"/>
  <sheetData>
    <row r="2" spans="2:2">
      <c r="B2" t="s">
        <v>17</v>
      </c>
    </row>
    <row r="3" spans="2:2">
      <c r="B3" t="s">
        <v>18</v>
      </c>
    </row>
    <row r="4" spans="2:2">
      <c r="B4" t="s">
        <v>19</v>
      </c>
    </row>
    <row r="5" spans="2:2">
      <c r="B5" t="s">
        <v>20</v>
      </c>
    </row>
  </sheetData>
  <phoneticPr fontId="1"/>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21" sqref="E21"/>
    </sheetView>
  </sheetViews>
  <sheetFormatPr baseColWidth="10" defaultColWidth="8.83203125" defaultRowHeight="1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高大職 (正式)</vt:lpstr>
      <vt:lpstr>小中 (正式)</vt:lpstr>
      <vt:lpstr>Sheet1</vt:lpstr>
      <vt:lpstr>Sheet2</vt:lpstr>
      <vt:lpstr>'高大職 (正式)'!Print_Area</vt:lpstr>
      <vt:lpstr>'小中 (正式)'!Print_Area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y.ueno</dc:creator>
  <cp:lastModifiedBy>平塚丈泰</cp:lastModifiedBy>
  <cp:lastPrinted>2021-07-11T08:16:23Z</cp:lastPrinted>
  <dcterms:created xsi:type="dcterms:W3CDTF">2013-06-20T01:04:26Z</dcterms:created>
  <dcterms:modified xsi:type="dcterms:W3CDTF">2021-07-14T14:07:03Z</dcterms:modified>
</cp:coreProperties>
</file>